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nsa\Desktop\"/>
    </mc:Choice>
  </mc:AlternateContent>
  <bookViews>
    <workbookView xWindow="-15" yWindow="-15" windowWidth="19245" windowHeight="3750"/>
  </bookViews>
  <sheets>
    <sheet name="StarLog" sheetId="1" r:id="rId1"/>
  </sheets>
  <definedNames>
    <definedName name="_xlnm.Print_Area" localSheetId="0">StarLog!$A$1:$N$188</definedName>
    <definedName name="_xlnm.Print_Titles" localSheetId="0">StarLog!$1:$1</definedName>
  </definedNames>
  <calcPr calcId="162913"/>
</workbook>
</file>

<file path=xl/calcChain.xml><?xml version="1.0" encoding="utf-8"?>
<calcChain xmlns="http://schemas.openxmlformats.org/spreadsheetml/2006/main">
  <c r="H3" i="1" l="1"/>
  <c r="H5" i="1"/>
  <c r="H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9" i="1"/>
  <c r="H150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2" i="1" l="1"/>
</calcChain>
</file>

<file path=xl/sharedStrings.xml><?xml version="1.0" encoding="utf-8"?>
<sst xmlns="http://schemas.openxmlformats.org/spreadsheetml/2006/main" count="1557" uniqueCount="848">
  <si>
    <t>CONST.</t>
  </si>
  <si>
    <t>TYPE</t>
  </si>
  <si>
    <t>OTHER NAME(S)</t>
  </si>
  <si>
    <t xml:space="preserve">R.A.   </t>
  </si>
  <si>
    <t xml:space="preserve">DEC.  </t>
  </si>
  <si>
    <t xml:space="preserve">MAG  </t>
  </si>
  <si>
    <t>S.B.</t>
  </si>
  <si>
    <t>MAX SZ</t>
  </si>
  <si>
    <t>MIN SZ</t>
  </si>
  <si>
    <t>STAR #</t>
  </si>
  <si>
    <t>BRIGHTEST STAR</t>
  </si>
  <si>
    <t xml:space="preserve">CLASS      </t>
  </si>
  <si>
    <t>Distance</t>
  </si>
  <si>
    <t>AND</t>
  </si>
  <si>
    <t>GAL</t>
  </si>
  <si>
    <t>M110</t>
  </si>
  <si>
    <t>00 40.4</t>
  </si>
  <si>
    <t>+41 41</t>
  </si>
  <si>
    <t>n/a</t>
  </si>
  <si>
    <t xml:space="preserve">E6         </t>
  </si>
  <si>
    <t>2.7mly</t>
  </si>
  <si>
    <t>*'S</t>
  </si>
  <si>
    <t>Great Star Cloud in Andromeda Galaxy</t>
  </si>
  <si>
    <t>00 40.5</t>
  </si>
  <si>
    <t>+40 44</t>
  </si>
  <si>
    <t>STARCLOUD</t>
  </si>
  <si>
    <t>2.52mly</t>
  </si>
  <si>
    <t>M32</t>
  </si>
  <si>
    <t>00 42.7</t>
  </si>
  <si>
    <t>+40 52</t>
  </si>
  <si>
    <t xml:space="preserve">E2         </t>
  </si>
  <si>
    <t>2.6mly</t>
  </si>
  <si>
    <t>M31 ANDROMEDA GALAXY</t>
  </si>
  <si>
    <t>+41 16</t>
  </si>
  <si>
    <t>SB</t>
  </si>
  <si>
    <t>MIRACH'S GHOST</t>
  </si>
  <si>
    <t>01 09.4</t>
  </si>
  <si>
    <t>+35 43</t>
  </si>
  <si>
    <t xml:space="preserve">E0         </t>
  </si>
  <si>
    <t>11mly</t>
  </si>
  <si>
    <t xml:space="preserve">UGC 1831/The Silver Sliver Galaxy        </t>
  </si>
  <si>
    <t>02 22.6</t>
  </si>
  <si>
    <t>+42 21</t>
  </si>
  <si>
    <t xml:space="preserve">Sb         </t>
  </si>
  <si>
    <t>32mly</t>
  </si>
  <si>
    <t>PN</t>
  </si>
  <si>
    <t>Blue Snowball</t>
  </si>
  <si>
    <t>23 25.9</t>
  </si>
  <si>
    <t>+42 32</t>
  </si>
  <si>
    <t xml:space="preserve">4(3)       </t>
  </si>
  <si>
    <t>2000ly</t>
  </si>
  <si>
    <t xml:space="preserve">3b(3)      </t>
  </si>
  <si>
    <t>GC</t>
  </si>
  <si>
    <t xml:space="preserve">II         </t>
  </si>
  <si>
    <t xml:space="preserve">Sbc        </t>
  </si>
  <si>
    <t>ARI</t>
  </si>
  <si>
    <t>105mly</t>
  </si>
  <si>
    <t xml:space="preserve">SBbc       </t>
  </si>
  <si>
    <t xml:space="preserve">UGC 2045         </t>
  </si>
  <si>
    <t>02 34.2</t>
  </si>
  <si>
    <t>+29 19</t>
  </si>
  <si>
    <t xml:space="preserve">Sab        </t>
  </si>
  <si>
    <t>59mly</t>
  </si>
  <si>
    <t>AUR</t>
  </si>
  <si>
    <t>OC</t>
  </si>
  <si>
    <t xml:space="preserve">OCL  411          </t>
  </si>
  <si>
    <t>04 51.1</t>
  </si>
  <si>
    <t>+43 41</t>
  </si>
  <si>
    <t xml:space="preserve">III 1 p    </t>
  </si>
  <si>
    <t>3910ly</t>
  </si>
  <si>
    <t xml:space="preserve">OCL  429          </t>
  </si>
  <si>
    <t>05 08.1</t>
  </si>
  <si>
    <t>+37 01</t>
  </si>
  <si>
    <t xml:space="preserve">III 2 p    </t>
  </si>
  <si>
    <t>5450ly</t>
  </si>
  <si>
    <t xml:space="preserve">OCL  410          </t>
  </si>
  <si>
    <t>05 11.7</t>
  </si>
  <si>
    <t>+47 42</t>
  </si>
  <si>
    <t xml:space="preserve">I 1 m  :b  </t>
  </si>
  <si>
    <t>11.6kly</t>
  </si>
  <si>
    <t xml:space="preserve">OCL  428          </t>
  </si>
  <si>
    <t>05 20.1</t>
  </si>
  <si>
    <t>+39 21</t>
  </si>
  <si>
    <t xml:space="preserve">II 2 m     </t>
  </si>
  <si>
    <t>18.7kly</t>
  </si>
  <si>
    <t>BN</t>
  </si>
  <si>
    <t>IC410</t>
  </si>
  <si>
    <t>05 22.7</t>
  </si>
  <si>
    <t>+33 25</t>
  </si>
  <si>
    <t xml:space="preserve">E          </t>
  </si>
  <si>
    <t>11kly</t>
  </si>
  <si>
    <t xml:space="preserve">IC 410           </t>
  </si>
  <si>
    <t>05 22.8</t>
  </si>
  <si>
    <t xml:space="preserve">II 2 m n   </t>
  </si>
  <si>
    <t xml:space="preserve">OCL  417          </t>
  </si>
  <si>
    <t>05 25.9</t>
  </si>
  <si>
    <t>+46 29</t>
  </si>
  <si>
    <t xml:space="preserve">II 1 p     </t>
  </si>
  <si>
    <t>15.6kly</t>
  </si>
  <si>
    <t xml:space="preserve">OCL  434          </t>
  </si>
  <si>
    <t>05 28.1</t>
  </si>
  <si>
    <t>+35 20</t>
  </si>
  <si>
    <t xml:space="preserve">II 1 m n   </t>
  </si>
  <si>
    <t>4500ly</t>
  </si>
  <si>
    <t>05 28.7</t>
  </si>
  <si>
    <t>+35 51</t>
  </si>
  <si>
    <t xml:space="preserve">III 2 m    </t>
  </si>
  <si>
    <t>3420ly</t>
  </si>
  <si>
    <t>N+CL</t>
  </si>
  <si>
    <t>THE FLY</t>
  </si>
  <si>
    <t>05 31.4</t>
  </si>
  <si>
    <t>+34 15</t>
  </si>
  <si>
    <t xml:space="preserve">I 3 p n:b  </t>
  </si>
  <si>
    <t>7000ly</t>
  </si>
  <si>
    <t>M36</t>
  </si>
  <si>
    <t>05 36.3</t>
  </si>
  <si>
    <t>+34 08</t>
  </si>
  <si>
    <t xml:space="preserve">II 3 m     </t>
  </si>
  <si>
    <t>4100ly</t>
  </si>
  <si>
    <t>M37/Salt &amp; Pepper Cluster</t>
  </si>
  <si>
    <t>05 52.3</t>
  </si>
  <si>
    <t>+32 33</t>
  </si>
  <si>
    <t xml:space="preserve">II 1 r     </t>
  </si>
  <si>
    <t>IC2149</t>
  </si>
  <si>
    <t xml:space="preserve">PK166+10.1       </t>
  </si>
  <si>
    <t>05 56.4</t>
  </si>
  <si>
    <t>+46 06</t>
  </si>
  <si>
    <t xml:space="preserve">3b(2)      </t>
  </si>
  <si>
    <t>3600ly</t>
  </si>
  <si>
    <t xml:space="preserve">OCL  418          </t>
  </si>
  <si>
    <t>06 02.6</t>
  </si>
  <si>
    <t>+49 52</t>
  </si>
  <si>
    <t>3950ly</t>
  </si>
  <si>
    <t xml:space="preserve">OCL  437          </t>
  </si>
  <si>
    <t>06 15.3</t>
  </si>
  <si>
    <t>+39 51</t>
  </si>
  <si>
    <t>8150ly</t>
  </si>
  <si>
    <t>THE BROKEN HEART CLUSTER</t>
  </si>
  <si>
    <t>06 48.3</t>
  </si>
  <si>
    <t>+41 05</t>
  </si>
  <si>
    <t xml:space="preserve">I 3 p      </t>
  </si>
  <si>
    <t>1819ly</t>
  </si>
  <si>
    <t>BOO</t>
  </si>
  <si>
    <t xml:space="preserve">UGC 9366         </t>
  </si>
  <si>
    <t>14 32.8</t>
  </si>
  <si>
    <t>+49 27</t>
  </si>
  <si>
    <t>113mly</t>
  </si>
  <si>
    <t xml:space="preserve">UGC 9399         </t>
  </si>
  <si>
    <t>14 35.5</t>
  </si>
  <si>
    <t>+48 44</t>
  </si>
  <si>
    <t xml:space="preserve">SBO-a      </t>
  </si>
  <si>
    <t>116mly</t>
  </si>
  <si>
    <t>CAM</t>
  </si>
  <si>
    <t>04 07.0</t>
  </si>
  <si>
    <t>+60 55</t>
  </si>
  <si>
    <t>4900ly</t>
  </si>
  <si>
    <t>04 07.8</t>
  </si>
  <si>
    <t>+62 20</t>
  </si>
  <si>
    <t xml:space="preserve">II 3 p     </t>
  </si>
  <si>
    <t>2680ly</t>
  </si>
  <si>
    <t>06 18.6</t>
  </si>
  <si>
    <t>+78 21</t>
  </si>
  <si>
    <t xml:space="preserve">SBab/P     </t>
  </si>
  <si>
    <t>39mly</t>
  </si>
  <si>
    <t xml:space="preserve">UGC 3653         </t>
  </si>
  <si>
    <t>07 14.3</t>
  </si>
  <si>
    <t>+84 23</t>
  </si>
  <si>
    <t>98mly</t>
  </si>
  <si>
    <t xml:space="preserve">UGC 3809         </t>
  </si>
  <si>
    <t>07 27.1</t>
  </si>
  <si>
    <t>+80 11</t>
  </si>
  <si>
    <t xml:space="preserve">SBbc Ring  </t>
  </si>
  <si>
    <t xml:space="preserve">UGC 3918         </t>
  </si>
  <si>
    <t>07 36.8</t>
  </si>
  <si>
    <t>+65 36</t>
  </si>
  <si>
    <t xml:space="preserve">SBc        </t>
  </si>
  <si>
    <t xml:space="preserve">UGC 4637         </t>
  </si>
  <si>
    <t>08 55.6</t>
  </si>
  <si>
    <t>+78 13</t>
  </si>
  <si>
    <t>63mly</t>
  </si>
  <si>
    <t>IC3568</t>
  </si>
  <si>
    <t>12 33.1</t>
  </si>
  <si>
    <t>+82 34</t>
  </si>
  <si>
    <t>2+2a</t>
  </si>
  <si>
    <t>9000ly</t>
  </si>
  <si>
    <t xml:space="preserve">V          </t>
  </si>
  <si>
    <t>CAS</t>
  </si>
  <si>
    <t>IC10</t>
  </si>
  <si>
    <t>00 20.4</t>
  </si>
  <si>
    <t>+59 18</t>
  </si>
  <si>
    <t xml:space="preserve">Ir+        </t>
  </si>
  <si>
    <t>2.8mly</t>
  </si>
  <si>
    <t xml:space="preserve">UGC 326;D3      </t>
  </si>
  <si>
    <t>00 33.2</t>
  </si>
  <si>
    <t>+48 30</t>
  </si>
  <si>
    <t xml:space="preserve">dE4        </t>
  </si>
  <si>
    <t>2.4mly</t>
  </si>
  <si>
    <t xml:space="preserve">UGC 396         </t>
  </si>
  <si>
    <t>00 39.0</t>
  </si>
  <si>
    <t>+48 20</t>
  </si>
  <si>
    <t xml:space="preserve">dE0        </t>
  </si>
  <si>
    <t>2.0mly</t>
  </si>
  <si>
    <t xml:space="preserve">OCL  301          </t>
  </si>
  <si>
    <t>00 39.6</t>
  </si>
  <si>
    <t>+61 06</t>
  </si>
  <si>
    <t>3500ly</t>
  </si>
  <si>
    <t>SAILBOAT CLUSTER</t>
  </si>
  <si>
    <t>00 43.6</t>
  </si>
  <si>
    <t>+61 46</t>
  </si>
  <si>
    <t>iii 1 p n</t>
  </si>
  <si>
    <t>2143ly</t>
  </si>
  <si>
    <t xml:space="preserve">UGC 528         </t>
  </si>
  <si>
    <t>00 52.1</t>
  </si>
  <si>
    <t>+47 33</t>
  </si>
  <si>
    <t xml:space="preserve">SBb        </t>
  </si>
  <si>
    <t>26mly</t>
  </si>
  <si>
    <t xml:space="preserve">IC  11, PacMan Nebula w/OC IC1590     </t>
  </si>
  <si>
    <t>00 53.0</t>
  </si>
  <si>
    <t>+56 37</t>
  </si>
  <si>
    <t>200+</t>
  </si>
  <si>
    <t xml:space="preserve">E+*        </t>
  </si>
  <si>
    <t>10kly</t>
  </si>
  <si>
    <t xml:space="preserve">OCL  317          </t>
  </si>
  <si>
    <t>01 08.3</t>
  </si>
  <si>
    <t>+61 35</t>
  </si>
  <si>
    <t>3100ly</t>
  </si>
  <si>
    <t xml:space="preserve">OCL  320          </t>
  </si>
  <si>
    <t>01 16.0</t>
  </si>
  <si>
    <t>+58 49</t>
  </si>
  <si>
    <t xml:space="preserve">I 3 m      </t>
  </si>
  <si>
    <t>7900ly</t>
  </si>
  <si>
    <t>01 19.5</t>
  </si>
  <si>
    <t>+58 17</t>
  </si>
  <si>
    <t xml:space="preserve">I 3 r      </t>
  </si>
  <si>
    <t>7922ly</t>
  </si>
  <si>
    <t>M103</t>
  </si>
  <si>
    <t>01 33.4</t>
  </si>
  <si>
    <t>+60 39</t>
  </si>
  <si>
    <t>9500ly</t>
  </si>
  <si>
    <t xml:space="preserve">OCL  329          </t>
  </si>
  <si>
    <t>01 43.1</t>
  </si>
  <si>
    <t>+64 02</t>
  </si>
  <si>
    <t>7045ly</t>
  </si>
  <si>
    <t>FUZZY BUTTERFLY</t>
  </si>
  <si>
    <t>01 44.0</t>
  </si>
  <si>
    <t>+61 53</t>
  </si>
  <si>
    <t>9400ly</t>
  </si>
  <si>
    <t xml:space="preserve">OCL  332          </t>
  </si>
  <si>
    <t>01 44.4</t>
  </si>
  <si>
    <t>+60 40</t>
  </si>
  <si>
    <t>7430ly</t>
  </si>
  <si>
    <t>01 46.3</t>
  </si>
  <si>
    <t>+61 13</t>
  </si>
  <si>
    <t>2600ly</t>
  </si>
  <si>
    <t xml:space="preserve">OCL  343          </t>
  </si>
  <si>
    <t>01 58.5</t>
  </si>
  <si>
    <t>+60 10</t>
  </si>
  <si>
    <t>???</t>
  </si>
  <si>
    <t>IC1805</t>
  </si>
  <si>
    <t>02 32.7</t>
  </si>
  <si>
    <t>+61 27</t>
  </si>
  <si>
    <t xml:space="preserve">III 3 p n  </t>
  </si>
  <si>
    <t>6150ly</t>
  </si>
  <si>
    <t>23 24.9</t>
  </si>
  <si>
    <t>+61 36</t>
  </si>
  <si>
    <t xml:space="preserve">I 2 r      </t>
  </si>
  <si>
    <t>23 57.5</t>
  </si>
  <si>
    <t>+56 43</t>
  </si>
  <si>
    <t>7600ly</t>
  </si>
  <si>
    <t>THE WIDOW'S WEB CLUSTER</t>
  </si>
  <si>
    <t>23 58.4</t>
  </si>
  <si>
    <t>9600ly</t>
  </si>
  <si>
    <t>12mly</t>
  </si>
  <si>
    <t>CEP</t>
  </si>
  <si>
    <t>00 13.0</t>
  </si>
  <si>
    <t>+72 31</t>
  </si>
  <si>
    <t>3700ly</t>
  </si>
  <si>
    <t>POLARISSIMA CLUSTER</t>
  </si>
  <si>
    <t>00 47.5</t>
  </si>
  <si>
    <t>+85 14</t>
  </si>
  <si>
    <t xml:space="preserve">II 2 r     </t>
  </si>
  <si>
    <t>5400ly</t>
  </si>
  <si>
    <t>GHOST BUSH CLUSTER/FLYING GEESE CLUSTER</t>
  </si>
  <si>
    <t>20 31.5</t>
  </si>
  <si>
    <t xml:space="preserve">I 1 m      </t>
  </si>
  <si>
    <t>3870ly</t>
  </si>
  <si>
    <t>20 34.9</t>
  </si>
  <si>
    <t>+60 09</t>
  </si>
  <si>
    <t>20mly</t>
  </si>
  <si>
    <t>THE BRUCE LEE CLUSTER</t>
  </si>
  <si>
    <t>21 53.7</t>
  </si>
  <si>
    <t>+62 36</t>
  </si>
  <si>
    <t>2580ly</t>
  </si>
  <si>
    <t>Berkeley94</t>
  </si>
  <si>
    <t xml:space="preserve">                  </t>
  </si>
  <si>
    <t>22 22.9</t>
  </si>
  <si>
    <t>+55 53</t>
  </si>
  <si>
    <t xml:space="preserve">I 1 p n    </t>
  </si>
  <si>
    <t>8600ly</t>
  </si>
  <si>
    <t xml:space="preserve">OCL  244          </t>
  </si>
  <si>
    <t>22 47.4</t>
  </si>
  <si>
    <t>+58 08</t>
  </si>
  <si>
    <t>7200ly</t>
  </si>
  <si>
    <t>King10</t>
  </si>
  <si>
    <t>22 55.0</t>
  </si>
  <si>
    <t>+59 10</t>
  </si>
  <si>
    <t>?</t>
  </si>
  <si>
    <t xml:space="preserve">II 1 m     </t>
  </si>
  <si>
    <t xml:space="preserve">Berkeley   57          </t>
  </si>
  <si>
    <t>22 55.1</t>
  </si>
  <si>
    <t>+57 06</t>
  </si>
  <si>
    <t>13.5kly</t>
  </si>
  <si>
    <t>23 11.1</t>
  </si>
  <si>
    <t>+60 34</t>
  </si>
  <si>
    <t>6770ly</t>
  </si>
  <si>
    <t xml:space="preserve">OCL  280          </t>
  </si>
  <si>
    <t>23 49.9</t>
  </si>
  <si>
    <t>+68 01</t>
  </si>
  <si>
    <t xml:space="preserve">II 2 p     </t>
  </si>
  <si>
    <t>2425ly</t>
  </si>
  <si>
    <t>70mly</t>
  </si>
  <si>
    <t xml:space="preserve">SBcd       </t>
  </si>
  <si>
    <t>2100ly</t>
  </si>
  <si>
    <t>45mly</t>
  </si>
  <si>
    <t xml:space="preserve">SBc Ring   </t>
  </si>
  <si>
    <t>77mly</t>
  </si>
  <si>
    <t>2300ly</t>
  </si>
  <si>
    <t>2800ly</t>
  </si>
  <si>
    <t>COM</t>
  </si>
  <si>
    <t>55mly</t>
  </si>
  <si>
    <t xml:space="preserve">Sc         </t>
  </si>
  <si>
    <t xml:space="preserve">UGC 7377         </t>
  </si>
  <si>
    <t>12 19.8</t>
  </si>
  <si>
    <t>+29 37</t>
  </si>
  <si>
    <t xml:space="preserve">SBab Ring  </t>
  </si>
  <si>
    <t>54mly</t>
  </si>
  <si>
    <t xml:space="preserve">UGC 7386         </t>
  </si>
  <si>
    <t>12 20.1</t>
  </si>
  <si>
    <t>+29 17</t>
  </si>
  <si>
    <t>Elliptical</t>
  </si>
  <si>
    <t>41mly</t>
  </si>
  <si>
    <t xml:space="preserve">UGC 7443         </t>
  </si>
  <si>
    <t>12 22.5</t>
  </si>
  <si>
    <t>+29 54</t>
  </si>
  <si>
    <t xml:space="preserve">SBa        </t>
  </si>
  <si>
    <t xml:space="preserve">Sa         </t>
  </si>
  <si>
    <t xml:space="preserve">UGC 7539         </t>
  </si>
  <si>
    <t>12 26.5</t>
  </si>
  <si>
    <t>+31 13</t>
  </si>
  <si>
    <t>62mly</t>
  </si>
  <si>
    <t xml:space="preserve">UGC 7662         </t>
  </si>
  <si>
    <t>12 31.4</t>
  </si>
  <si>
    <t>+25 46</t>
  </si>
  <si>
    <t>47mly</t>
  </si>
  <si>
    <t>12 36.0</t>
  </si>
  <si>
    <t>+27 58</t>
  </si>
  <si>
    <t>30mly</t>
  </si>
  <si>
    <t>THE NEEDLE GALAXY/FLYING SAUCER GALAXY</t>
  </si>
  <si>
    <t>12 36.3</t>
  </si>
  <si>
    <t>+25 59</t>
  </si>
  <si>
    <t>44mly</t>
  </si>
  <si>
    <t>24mly</t>
  </si>
  <si>
    <t>65mly</t>
  </si>
  <si>
    <t xml:space="preserve">SBd        </t>
  </si>
  <si>
    <t xml:space="preserve">SB         </t>
  </si>
  <si>
    <t xml:space="preserve">3a(2)      </t>
  </si>
  <si>
    <t xml:space="preserve">EO         </t>
  </si>
  <si>
    <t>CVN</t>
  </si>
  <si>
    <t xml:space="preserve">UGC 7103         </t>
  </si>
  <si>
    <t>12 07.0</t>
  </si>
  <si>
    <t>+43 04</t>
  </si>
  <si>
    <t>46mly</t>
  </si>
  <si>
    <t>12 15.6</t>
  </si>
  <si>
    <t>+36 20</t>
  </si>
  <si>
    <t>Iab(s)m</t>
  </si>
  <si>
    <t>13mly</t>
  </si>
  <si>
    <t>12 17.5</t>
  </si>
  <si>
    <t>+37 48</t>
  </si>
  <si>
    <t>15mly</t>
  </si>
  <si>
    <t>M106</t>
  </si>
  <si>
    <t>12 19.0</t>
  </si>
  <si>
    <t>+47 18</t>
  </si>
  <si>
    <t xml:space="preserve">UGC 7463         </t>
  </si>
  <si>
    <t>12 23.5</t>
  </si>
  <si>
    <t>+47 00</t>
  </si>
  <si>
    <t xml:space="preserve">SBO        </t>
  </si>
  <si>
    <t>12 28.2</t>
  </si>
  <si>
    <t>+44 06</t>
  </si>
  <si>
    <t xml:space="preserve">Ir         </t>
  </si>
  <si>
    <t>12 30.5</t>
  </si>
  <si>
    <t>+41 42</t>
  </si>
  <si>
    <t>COCOON GALAXY</t>
  </si>
  <si>
    <t>12 30.6</t>
  </si>
  <si>
    <t>+41 39</t>
  </si>
  <si>
    <t>25mly</t>
  </si>
  <si>
    <t xml:space="preserve">IC 3667           </t>
  </si>
  <si>
    <t>12 41.6</t>
  </si>
  <si>
    <t>+41 09</t>
  </si>
  <si>
    <t xml:space="preserve">IC 3675           </t>
  </si>
  <si>
    <t>12 41.9</t>
  </si>
  <si>
    <t xml:space="preserve">SB pec     </t>
  </si>
  <si>
    <t>27mly</t>
  </si>
  <si>
    <t>12 42.0</t>
  </si>
  <si>
    <t>+32 34</t>
  </si>
  <si>
    <t>31mly</t>
  </si>
  <si>
    <t>THE WHALE GALAXY</t>
  </si>
  <si>
    <t>12 42.1</t>
  </si>
  <si>
    <t>+32 32</t>
  </si>
  <si>
    <t>12 44.0</t>
  </si>
  <si>
    <t>+32 10</t>
  </si>
  <si>
    <t>M94 CROC'S EYE GALAXY</t>
  </si>
  <si>
    <t>12 50.9</t>
  </si>
  <si>
    <t>+41 07</t>
  </si>
  <si>
    <t xml:space="preserve">Sb Ring    </t>
  </si>
  <si>
    <t>17mly</t>
  </si>
  <si>
    <t xml:space="preserve">UGC 8256         </t>
  </si>
  <si>
    <t>13 10.9</t>
  </si>
  <si>
    <t>+37 03</t>
  </si>
  <si>
    <t>M63 SUNFLOWER GALAXY</t>
  </si>
  <si>
    <t>13 15.8</t>
  </si>
  <si>
    <t>+42 02</t>
  </si>
  <si>
    <t>M51 The Whirlpool galaxy</t>
  </si>
  <si>
    <t>13 29.9</t>
  </si>
  <si>
    <t>+47 12</t>
  </si>
  <si>
    <t xml:space="preserve">UGC 8494         </t>
  </si>
  <si>
    <t>13 30.0</t>
  </si>
  <si>
    <t>+47 16</t>
  </si>
  <si>
    <t>M3</t>
  </si>
  <si>
    <t>13 42.2</t>
  </si>
  <si>
    <t>+28 23</t>
  </si>
  <si>
    <t xml:space="preserve">VI         </t>
  </si>
  <si>
    <t>34kly</t>
  </si>
  <si>
    <t>CYG</t>
  </si>
  <si>
    <t>THE SMOKE RING CLUSTER</t>
  </si>
  <si>
    <t>19 37.2</t>
  </si>
  <si>
    <t>+46 23</t>
  </si>
  <si>
    <t xml:space="preserve">IV 3 p     </t>
  </si>
  <si>
    <t>3960ly</t>
  </si>
  <si>
    <t>19 41.3</t>
  </si>
  <si>
    <t>+40 11</t>
  </si>
  <si>
    <t xml:space="preserve">I 1 r      </t>
  </si>
  <si>
    <t>7695ly</t>
  </si>
  <si>
    <t>Blinking Planetary</t>
  </si>
  <si>
    <t>19 44.8</t>
  </si>
  <si>
    <t>+50 32</t>
  </si>
  <si>
    <t>3250ly</t>
  </si>
  <si>
    <t xml:space="preserve">OCL  134          </t>
  </si>
  <si>
    <t>19 52.2</t>
  </si>
  <si>
    <t>+29 24</t>
  </si>
  <si>
    <t>6740ly</t>
  </si>
  <si>
    <t>20 03.9</t>
  </si>
  <si>
    <t>+44 09</t>
  </si>
  <si>
    <t>4730ly</t>
  </si>
  <si>
    <t>IC 1310</t>
  </si>
  <si>
    <t>Berkeley 50</t>
  </si>
  <si>
    <t>20 10.0</t>
  </si>
  <si>
    <t>+34 58</t>
  </si>
  <si>
    <t xml:space="preserve">II 1 p n   </t>
  </si>
  <si>
    <t>6850ly</t>
  </si>
  <si>
    <t>20 12.8</t>
  </si>
  <si>
    <t>+38 19</t>
  </si>
  <si>
    <t>5000ly</t>
  </si>
  <si>
    <t>20 23.2</t>
  </si>
  <si>
    <t>+40 47</t>
  </si>
  <si>
    <t xml:space="preserve">I 2 p n    </t>
  </si>
  <si>
    <t>3720ly</t>
  </si>
  <si>
    <t>M29/Cooling Tower Cluster</t>
  </si>
  <si>
    <t>20 24.1</t>
  </si>
  <si>
    <t>+38 30</t>
  </si>
  <si>
    <t>3750ly</t>
  </si>
  <si>
    <t>SNR</t>
  </si>
  <si>
    <t>6992/6995/6960/6979</t>
  </si>
  <si>
    <t>20 56.4</t>
  </si>
  <si>
    <t>+31 43</t>
  </si>
  <si>
    <t xml:space="preserve">R          </t>
  </si>
  <si>
    <t>1470ly</t>
  </si>
  <si>
    <t>COAT BUTTON NEBULA (Fetus Nebula)</t>
  </si>
  <si>
    <t>21 00.5</t>
  </si>
  <si>
    <t>+54 33</t>
  </si>
  <si>
    <t>CHEESEBURGER NEBULA</t>
  </si>
  <si>
    <t>21 06.3</t>
  </si>
  <si>
    <t>+47 51</t>
  </si>
  <si>
    <t xml:space="preserve">3a         </t>
  </si>
  <si>
    <t>7110LY</t>
  </si>
  <si>
    <t>21 07.0</t>
  </si>
  <si>
    <t>+42 14</t>
  </si>
  <si>
    <t>3000LY</t>
  </si>
  <si>
    <t xml:space="preserve">OCL  198          </t>
  </si>
  <si>
    <t>21 13.1</t>
  </si>
  <si>
    <t>+42 29</t>
  </si>
  <si>
    <t xml:space="preserve">II 2 R     </t>
  </si>
  <si>
    <t>10.3kly</t>
  </si>
  <si>
    <t xml:space="preserve">OCL  192          </t>
  </si>
  <si>
    <t>21 24.5</t>
  </si>
  <si>
    <t>+36 30</t>
  </si>
  <si>
    <t>2250ly</t>
  </si>
  <si>
    <t xml:space="preserve">OCL  214          </t>
  </si>
  <si>
    <t>21 30.5</t>
  </si>
  <si>
    <t>+51 36</t>
  </si>
  <si>
    <t>4240ly</t>
  </si>
  <si>
    <t>M39</t>
  </si>
  <si>
    <t>21 31.9</t>
  </si>
  <si>
    <t>+48 26</t>
  </si>
  <si>
    <t>1070ly</t>
  </si>
  <si>
    <t>DRA</t>
  </si>
  <si>
    <t>15 06.5</t>
  </si>
  <si>
    <t>+55 46</t>
  </si>
  <si>
    <t xml:space="preserve">SO         </t>
  </si>
  <si>
    <t>50mly</t>
  </si>
  <si>
    <t>15 15.9</t>
  </si>
  <si>
    <t>+56 20</t>
  </si>
  <si>
    <t xml:space="preserve">UGC 10075         </t>
  </si>
  <si>
    <t>15 51.4</t>
  </si>
  <si>
    <t>+62 18</t>
  </si>
  <si>
    <t xml:space="preserve">UGC 10359         </t>
  </si>
  <si>
    <t>16 21.0</t>
  </si>
  <si>
    <t>+65 23</t>
  </si>
  <si>
    <t xml:space="preserve">SBc/P      </t>
  </si>
  <si>
    <t>61mly</t>
  </si>
  <si>
    <t>LOST IN SPACE GALAXY</t>
  </si>
  <si>
    <t>17 49.5</t>
  </si>
  <si>
    <t>+70 09</t>
  </si>
  <si>
    <t>18mly</t>
  </si>
  <si>
    <t>CATSEYE NEBULA</t>
  </si>
  <si>
    <t>17 58.6</t>
  </si>
  <si>
    <t>+66 38</t>
  </si>
  <si>
    <t>3270LY</t>
  </si>
  <si>
    <t xml:space="preserve">UGC 11218         </t>
  </si>
  <si>
    <t>18 19.8</t>
  </si>
  <si>
    <t>+74 34</t>
  </si>
  <si>
    <t>72mly</t>
  </si>
  <si>
    <t>19mly</t>
  </si>
  <si>
    <t xml:space="preserve">SBp        </t>
  </si>
  <si>
    <t>GEM</t>
  </si>
  <si>
    <t xml:space="preserve">III 3 p    </t>
  </si>
  <si>
    <t xml:space="preserve">II 3 r     </t>
  </si>
  <si>
    <t xml:space="preserve">OCL  471          </t>
  </si>
  <si>
    <t>06 43.3</t>
  </si>
  <si>
    <t>+26 58</t>
  </si>
  <si>
    <t>11.1kly</t>
  </si>
  <si>
    <t>2371/2372</t>
  </si>
  <si>
    <t>07 25.6</t>
  </si>
  <si>
    <t>+29 29</t>
  </si>
  <si>
    <t xml:space="preserve">3a+6       </t>
  </si>
  <si>
    <t>4400ly</t>
  </si>
  <si>
    <t>HER</t>
  </si>
  <si>
    <t>16 41.7</t>
  </si>
  <si>
    <t>+36 28</t>
  </si>
  <si>
    <t>25.1kly</t>
  </si>
  <si>
    <t xml:space="preserve">UGC 10521         </t>
  </si>
  <si>
    <t>16 43.1</t>
  </si>
  <si>
    <t>+36 50</t>
  </si>
  <si>
    <t>M92</t>
  </si>
  <si>
    <t>17 17.1</t>
  </si>
  <si>
    <t>+43 08</t>
  </si>
  <si>
    <t xml:space="preserve">IV         </t>
  </si>
  <si>
    <t>26.7kly</t>
  </si>
  <si>
    <t xml:space="preserve">X          </t>
  </si>
  <si>
    <t>LAC</t>
  </si>
  <si>
    <t>22 05.1</t>
  </si>
  <si>
    <t>3810ly</t>
  </si>
  <si>
    <t>IC1434</t>
  </si>
  <si>
    <t xml:space="preserve">Collinder 445            </t>
  </si>
  <si>
    <t>22 10.5</t>
  </si>
  <si>
    <t>+52 50</t>
  </si>
  <si>
    <t xml:space="preserve">II 1 p?    </t>
  </si>
  <si>
    <t>9895ly</t>
  </si>
  <si>
    <t xml:space="preserve">OCL  221          </t>
  </si>
  <si>
    <t>22 15.1</t>
  </si>
  <si>
    <t>+49 54</t>
  </si>
  <si>
    <t xml:space="preserve">IV 2 p     </t>
  </si>
  <si>
    <t>2640ly</t>
  </si>
  <si>
    <t xml:space="preserve">OCL  225          </t>
  </si>
  <si>
    <t>22 15.3</t>
  </si>
  <si>
    <t>+54 20</t>
  </si>
  <si>
    <t>6870ly</t>
  </si>
  <si>
    <t>36mly</t>
  </si>
  <si>
    <t>LMI</t>
  </si>
  <si>
    <t xml:space="preserve">UGC 5251         </t>
  </si>
  <si>
    <t>09 48.6</t>
  </si>
  <si>
    <t>THE KNITTING NEEDLE GALAXY</t>
  </si>
  <si>
    <t>10 52.5</t>
  </si>
  <si>
    <t>+36 37</t>
  </si>
  <si>
    <t>LYN</t>
  </si>
  <si>
    <t>07 38.1</t>
  </si>
  <si>
    <t>+38 53</t>
  </si>
  <si>
    <t>300kly</t>
  </si>
  <si>
    <t>Bear Paw Galaxy</t>
  </si>
  <si>
    <t>08 13.2</t>
  </si>
  <si>
    <t>+45 59</t>
  </si>
  <si>
    <t>UFO GALAXY</t>
  </si>
  <si>
    <t>08 52.7</t>
  </si>
  <si>
    <t>LYR</t>
  </si>
  <si>
    <t>M57 RING NEBULA</t>
  </si>
  <si>
    <t>18 53.6</t>
  </si>
  <si>
    <t>+33 02</t>
  </si>
  <si>
    <t>M56</t>
  </si>
  <si>
    <t>19 16.6</t>
  </si>
  <si>
    <t>+30 11</t>
  </si>
  <si>
    <t>32.9kly</t>
  </si>
  <si>
    <t xml:space="preserve">OCL  142          </t>
  </si>
  <si>
    <t>19 20.9</t>
  </si>
  <si>
    <t>+37 46</t>
  </si>
  <si>
    <t>13.4kly</t>
  </si>
  <si>
    <t xml:space="preserve">III 1 r    </t>
  </si>
  <si>
    <t>PEG</t>
  </si>
  <si>
    <t>40mly</t>
  </si>
  <si>
    <t>22 37.1</t>
  </si>
  <si>
    <t>+34 25</t>
  </si>
  <si>
    <t>PER</t>
  </si>
  <si>
    <t>650/651</t>
  </si>
  <si>
    <t>01 42.3</t>
  </si>
  <si>
    <t>+51 35</t>
  </si>
  <si>
    <t xml:space="preserve">3(6)       </t>
  </si>
  <si>
    <t>02 19.1</t>
  </si>
  <si>
    <t>+57 08</t>
  </si>
  <si>
    <t>6780LY</t>
  </si>
  <si>
    <t>02 22.1</t>
  </si>
  <si>
    <t>7650LY</t>
  </si>
  <si>
    <t xml:space="preserve">UGC 2137         </t>
  </si>
  <si>
    <t>02 39.3</t>
  </si>
  <si>
    <t>02 40.4</t>
  </si>
  <si>
    <t>+39 04</t>
  </si>
  <si>
    <t xml:space="preserve">E7p        </t>
  </si>
  <si>
    <t>02 42.1</t>
  </si>
  <si>
    <t>+42 45</t>
  </si>
  <si>
    <t>1630LY</t>
  </si>
  <si>
    <t xml:space="preserve">UGC 2475         </t>
  </si>
  <si>
    <t>03 01.2</t>
  </si>
  <si>
    <t>+44 57</t>
  </si>
  <si>
    <t>PATRICK STARFISH</t>
  </si>
  <si>
    <t>03 14.7</t>
  </si>
  <si>
    <t>+47 14</t>
  </si>
  <si>
    <t>9380LY</t>
  </si>
  <si>
    <t>EMBRYO NEBULA</t>
  </si>
  <si>
    <t>03 29.3</t>
  </si>
  <si>
    <t>+31 25</t>
  </si>
  <si>
    <t>720ly</t>
  </si>
  <si>
    <t>STINGRAY CLUSTER</t>
  </si>
  <si>
    <t>03 31.7</t>
  </si>
  <si>
    <t>+37 22</t>
  </si>
  <si>
    <t>2170LY</t>
  </si>
  <si>
    <t xml:space="preserve">OCL  394          </t>
  </si>
  <si>
    <t>03 49.4</t>
  </si>
  <si>
    <t>+52 39</t>
  </si>
  <si>
    <t xml:space="preserve">IV 1 p     </t>
  </si>
  <si>
    <t>3910LY</t>
  </si>
  <si>
    <t>FOSSIL FOOTPRINT NEBULA</t>
  </si>
  <si>
    <t>04 03.2</t>
  </si>
  <si>
    <t>+51 19</t>
  </si>
  <si>
    <t>10.7kly</t>
  </si>
  <si>
    <t xml:space="preserve">OCL  397          </t>
  </si>
  <si>
    <t>04 15.3</t>
  </si>
  <si>
    <t>+51 13</t>
  </si>
  <si>
    <t>2530LY</t>
  </si>
  <si>
    <t xml:space="preserve">OCL  399          </t>
  </si>
  <si>
    <t>04 20.9</t>
  </si>
  <si>
    <t>+50 15</t>
  </si>
  <si>
    <t>2320LY</t>
  </si>
  <si>
    <t>THE NORTHERN TRIFID</t>
  </si>
  <si>
    <t>04 30.2</t>
  </si>
  <si>
    <t>+35 17</t>
  </si>
  <si>
    <t>Berkeley68</t>
  </si>
  <si>
    <t>04 44.5</t>
  </si>
  <si>
    <t>+42 04</t>
  </si>
  <si>
    <t>5470ly</t>
  </si>
  <si>
    <t>TAU</t>
  </si>
  <si>
    <t>04 09.3</t>
  </si>
  <si>
    <t>+30 47</t>
  </si>
  <si>
    <t xml:space="preserve">3(2)       </t>
  </si>
  <si>
    <t>600ly</t>
  </si>
  <si>
    <t>TRI</t>
  </si>
  <si>
    <t>M33 TRIANGULUM GALAXY</t>
  </si>
  <si>
    <t>01 33.9</t>
  </si>
  <si>
    <t>+30 39</t>
  </si>
  <si>
    <t xml:space="preserve">UGC 1248         </t>
  </si>
  <si>
    <t>01 47.3</t>
  </si>
  <si>
    <t>+35 34</t>
  </si>
  <si>
    <t>250mly</t>
  </si>
  <si>
    <t xml:space="preserve">UGC 1250         </t>
  </si>
  <si>
    <t>01 47.4</t>
  </si>
  <si>
    <t>+27 53</t>
  </si>
  <si>
    <t>150mly</t>
  </si>
  <si>
    <t xml:space="preserve">UGC 1256         </t>
  </si>
  <si>
    <t>01 47.9</t>
  </si>
  <si>
    <t>+27 26</t>
  </si>
  <si>
    <t>7mly</t>
  </si>
  <si>
    <t xml:space="preserve">IC 165           </t>
  </si>
  <si>
    <t>01 50.2</t>
  </si>
  <si>
    <t>+27 39</t>
  </si>
  <si>
    <t>147mly</t>
  </si>
  <si>
    <t xml:space="preserve">UGC 1431         </t>
  </si>
  <si>
    <t>01 57.6</t>
  </si>
  <si>
    <t>+33 12</t>
  </si>
  <si>
    <t>218mly</t>
  </si>
  <si>
    <t xml:space="preserve">UGC 1501         </t>
  </si>
  <si>
    <t>02 01.3</t>
  </si>
  <si>
    <t>+28 50</t>
  </si>
  <si>
    <t xml:space="preserve">UGC 1913         </t>
  </si>
  <si>
    <t>02 27.3</t>
  </si>
  <si>
    <t>+33 35</t>
  </si>
  <si>
    <t xml:space="preserve">UGC 1983         </t>
  </si>
  <si>
    <t>02 30.8</t>
  </si>
  <si>
    <t>+37 08</t>
  </si>
  <si>
    <t>UMA</t>
  </si>
  <si>
    <t xml:space="preserve">UGC 4645         </t>
  </si>
  <si>
    <t>08 53.5</t>
  </si>
  <si>
    <t>38mly</t>
  </si>
  <si>
    <t xml:space="preserve">UGC 4821         </t>
  </si>
  <si>
    <t>09 11.6</t>
  </si>
  <si>
    <t>+60 02</t>
  </si>
  <si>
    <t xml:space="preserve">E5         </t>
  </si>
  <si>
    <t>73mly</t>
  </si>
  <si>
    <t>TIGER'S EYE GALAXY</t>
  </si>
  <si>
    <t>09 22.0</t>
  </si>
  <si>
    <t>+50 59</t>
  </si>
  <si>
    <t>M81 BODE'S NEBULA</t>
  </si>
  <si>
    <t>09 55.6</t>
  </si>
  <si>
    <t>+69 04</t>
  </si>
  <si>
    <t>M82 CIGAR GALAXY</t>
  </si>
  <si>
    <t>09 55.9</t>
  </si>
  <si>
    <t>+69 41</t>
  </si>
  <si>
    <t xml:space="preserve">Sd         </t>
  </si>
  <si>
    <t xml:space="preserve">UGC 5387   THE PHANTOM FRISBEE      </t>
  </si>
  <si>
    <t>10 02.0</t>
  </si>
  <si>
    <t>+55 41</t>
  </si>
  <si>
    <t>57mly</t>
  </si>
  <si>
    <t>10 03.3</t>
  </si>
  <si>
    <t>+68 44</t>
  </si>
  <si>
    <t>LITTLE PINWHEEL GALAXY</t>
  </si>
  <si>
    <t>10 18.3</t>
  </si>
  <si>
    <t>+41 25</t>
  </si>
  <si>
    <t>M108</t>
  </si>
  <si>
    <t>11 11.5</t>
  </si>
  <si>
    <t>+55 40</t>
  </si>
  <si>
    <t>M97 OWL NEBULA</t>
  </si>
  <si>
    <t>11 14.8</t>
  </si>
  <si>
    <t>+55 01</t>
  </si>
  <si>
    <t>2024ly</t>
  </si>
  <si>
    <t xml:space="preserve">UGC 6360         </t>
  </si>
  <si>
    <t>11 21.0</t>
  </si>
  <si>
    <t>+53 10</t>
  </si>
  <si>
    <t xml:space="preserve">UGC 6439         </t>
  </si>
  <si>
    <t>11 26.1</t>
  </si>
  <si>
    <t>+43 35</t>
  </si>
  <si>
    <t xml:space="preserve">UGC 6524         </t>
  </si>
  <si>
    <t>11 32.6</t>
  </si>
  <si>
    <t>+53 04</t>
  </si>
  <si>
    <t xml:space="preserve">SBap       </t>
  </si>
  <si>
    <t>52mly</t>
  </si>
  <si>
    <t xml:space="preserve">UGC 6537         </t>
  </si>
  <si>
    <t>11 33.3</t>
  </si>
  <si>
    <t>+47 02</t>
  </si>
  <si>
    <t xml:space="preserve">UGC 6745         </t>
  </si>
  <si>
    <t>11 46.1</t>
  </si>
  <si>
    <t>+47 30</t>
  </si>
  <si>
    <t>49mly</t>
  </si>
  <si>
    <t xml:space="preserve">UGC 6778         </t>
  </si>
  <si>
    <t>11 48.6</t>
  </si>
  <si>
    <t>+48 43</t>
  </si>
  <si>
    <t xml:space="preserve">UGC 6781         </t>
  </si>
  <si>
    <t>11 48.9</t>
  </si>
  <si>
    <t>+48 40</t>
  </si>
  <si>
    <t xml:space="preserve">UGC 6815         </t>
  </si>
  <si>
    <t>11 50.8</t>
  </si>
  <si>
    <t>+51 49</t>
  </si>
  <si>
    <t>51mly</t>
  </si>
  <si>
    <t xml:space="preserve">UGC 6856         </t>
  </si>
  <si>
    <t>11 52.8</t>
  </si>
  <si>
    <t>+44 07</t>
  </si>
  <si>
    <t xml:space="preserve">UGC 6870         </t>
  </si>
  <si>
    <t>11 53.8</t>
  </si>
  <si>
    <t>+52 19</t>
  </si>
  <si>
    <t>M109</t>
  </si>
  <si>
    <t>11 57.6</t>
  </si>
  <si>
    <t>+53 22</t>
  </si>
  <si>
    <t>FABERGE EGG GALAXY</t>
  </si>
  <si>
    <t>12 40.0</t>
  </si>
  <si>
    <t>SB(s)c pec</t>
  </si>
  <si>
    <t>M101 PINWHEEL GALAXY</t>
  </si>
  <si>
    <t>14 03.2</t>
  </si>
  <si>
    <t>+54 21</t>
  </si>
  <si>
    <t>VUL</t>
  </si>
  <si>
    <t>6885=6882=Collinder416</t>
  </si>
  <si>
    <t xml:space="preserve">OCL  152/20 Vulpeculae Cluster       </t>
  </si>
  <si>
    <t>20 12.0</t>
  </si>
  <si>
    <t>+26 29</t>
  </si>
  <si>
    <t>1950ly</t>
  </si>
  <si>
    <t>MOTHRA CLUSTER</t>
  </si>
  <si>
    <t>20 34.5</t>
  </si>
  <si>
    <t>+28 17</t>
  </si>
  <si>
    <t>2700ly</t>
  </si>
  <si>
    <t xml:space="preserve"> </t>
  </si>
  <si>
    <t>XII</t>
  </si>
  <si>
    <t>14 05.5</t>
  </si>
  <si>
    <t>+28 32</t>
  </si>
  <si>
    <t>52KLY</t>
  </si>
  <si>
    <t>NGC DESIGNATION</t>
  </si>
  <si>
    <t xml:space="preserve">OCL  333/Lawnmower cluster       </t>
  </si>
  <si>
    <t>Ghost cluster/Star Mist cluster/Caroline's cluster</t>
  </si>
  <si>
    <t>THE DORMOUSE CLUSTER/The Arrowhead cluster</t>
  </si>
  <si>
    <t xml:space="preserve">UGC 7322/Silver Needle Galaxy/SHERMAN WAY GAL. </t>
  </si>
  <si>
    <t xml:space="preserve">UGC 7592/THE BOX GALAXY     </t>
  </si>
  <si>
    <t>4656/4657</t>
  </si>
  <si>
    <t>THE CRESCENT NEBULA/THE EAR NEBULA</t>
  </si>
  <si>
    <t>M102 FOOL'S GOLD GALAXY/THE SPINDLE</t>
  </si>
  <si>
    <t>SPLINTER GAL./CAT SCRATCH GAL./KNIFE EDGE GAL.</t>
  </si>
  <si>
    <t>M13 HERCULES CLUST.(DARK LANES=THE PROPELLOR</t>
  </si>
  <si>
    <t xml:space="preserve">THE INTERGALACTIC WANDERER         </t>
  </si>
  <si>
    <t>PERSEUS DOUBLE CLUSTER</t>
  </si>
  <si>
    <t xml:space="preserve">UGC 2154, PERSEUS LENTICULAR       </t>
  </si>
  <si>
    <t>Trumpler1</t>
  </si>
  <si>
    <t xml:space="preserve">Collinder  15            </t>
  </si>
  <si>
    <t>01 35.7</t>
  </si>
  <si>
    <t>+61 17</t>
  </si>
  <si>
    <t xml:space="preserve">UGC 6860         </t>
  </si>
  <si>
    <t>11 53.2</t>
  </si>
  <si>
    <t xml:space="preserve">SBO-a Ring </t>
  </si>
  <si>
    <t>8350ly</t>
  </si>
  <si>
    <t xml:space="preserve">UGC 11597(actually in Cygnus, but forms pair with 6939)     </t>
  </si>
  <si>
    <t>OYSTER NEBULA, The Camel's Eye</t>
  </si>
  <si>
    <t>Bow Tie Nebula, The Scarab Nebula</t>
  </si>
  <si>
    <t xml:space="preserve">M76 LITTLE DUMBBELL, the Barbell, The Cork          </t>
  </si>
  <si>
    <t>THEORITICIAN'S NEBULA,Lemon Slice Neb.,Baby Eskimo</t>
  </si>
  <si>
    <t>The PANSY or CRYSTAL BALL NEBULA</t>
  </si>
  <si>
    <t>JOLLY ROGER CLUSTER/GOLDEN HARP CLUSTER</t>
  </si>
  <si>
    <t xml:space="preserve">3C120,DUSTY HAND GALAXY          </t>
  </si>
  <si>
    <t xml:space="preserve">UGC 5398 THE GARLAND GAL.        </t>
  </si>
  <si>
    <t xml:space="preserve">UGC 7648./COCOON GAL.      </t>
  </si>
  <si>
    <t xml:space="preserve">UGC 7766/KOI FISH GAL.      </t>
  </si>
  <si>
    <t xml:space="preserve">UGC 7860  immediately adjacent to 4631, THE CLUB W/4631/THE PUP     </t>
  </si>
  <si>
    <t>VEIL NEBULA/THE WITCH BROOM,BRIDALVEIL, ETC</t>
  </si>
  <si>
    <t>PINK PILLOW NEBULA/MAGIC CARPET NEB/green rectangle</t>
  </si>
  <si>
    <t>THE STAR LIZARD CLUSTER/drunken lizard cluster</t>
  </si>
  <si>
    <t xml:space="preserve">UGC 12113(Deer Lick Group with the companions)      </t>
  </si>
  <si>
    <t>THE ANT NEB.,DOUBLE BUBBLE NEB.,PEANUT NEB.,Dogbone Neb.</t>
  </si>
  <si>
    <t>The Heart Nebula/The Running Dog Nebula/Valentine Nebula</t>
  </si>
  <si>
    <t>NGC4228</t>
  </si>
  <si>
    <t>SAB(s)cd</t>
  </si>
  <si>
    <t>KITE CLUSTER/FRIGATE BIRD CLUSTER</t>
  </si>
  <si>
    <t xml:space="preserve">FOXHEAD CLUSTER        </t>
  </si>
  <si>
    <t>THE INCHWORM CLUSTER/THE COOLING TOWER CLUSTER</t>
  </si>
  <si>
    <t>M34 The Spiral Cluster</t>
  </si>
  <si>
    <t>OWL Cluster/ET Cluster/Kachina Doll Cluster/Dragonfly Cluster</t>
  </si>
  <si>
    <t>UGC192</t>
  </si>
  <si>
    <t>M38, Starfish cluster</t>
  </si>
  <si>
    <t>HOCKEY STICK GALAXY/FISHHOOK GALAXY, Crowbar</t>
  </si>
  <si>
    <t>M52 THE SCORPION CLUSTER,Salt &amp; Pepper cluster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</si>
</sst>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;[Red]&quot;-&quot;[$$-409]#,##0.00"/>
  </numFmts>
  <fonts count="9">
    <font>
      <sz val="11"/>
      <color theme="1"/>
      <name val="Arial1"/>
    </font>
    <font>
      <sz val="11"/>
      <color rgb="FF000000"/>
      <name val="Calibri"/>
      <family val="2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Arial1"/>
    </font>
    <font>
      <sz val="8"/>
      <color theme="1"/>
      <name val="Tahoma"/>
      <family val="2"/>
    </font>
    <font>
      <sz val="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0" fontId="4" fillId="2" borderId="1">
      <alignment horizontal="left"/>
    </xf>
  </cellStyleXfs>
  <cellXfs count="21">
    <xf numFmtId="0" fontId="0" fillId="0" borderId="0" xfId="0"/>
    <xf numFmtId="0" fontId="5" fillId="3" borderId="2" xfId="0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left"/>
    </xf>
    <xf numFmtId="2" fontId="5" fillId="3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2" xfId="0" applyFont="1" applyBorder="1"/>
    <xf numFmtId="0" fontId="4" fillId="0" borderId="2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2" fontId="4" fillId="0" borderId="2" xfId="0" applyNumberFormat="1" applyFont="1" applyFill="1" applyBorder="1" applyAlignment="1">
      <alignment horizontal="left"/>
    </xf>
    <xf numFmtId="2" fontId="7" fillId="0" borderId="2" xfId="0" applyNumberFormat="1" applyFont="1" applyFill="1" applyBorder="1" applyAlignment="1">
      <alignment horizontal="left"/>
    </xf>
    <xf numFmtId="0" fontId="4" fillId="0" borderId="2" xfId="6" applyFont="1" applyFill="1" applyBorder="1">
      <alignment horizontal="left"/>
    </xf>
    <xf numFmtId="0" fontId="4" fillId="0" borderId="2" xfId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4" fillId="0" borderId="2" xfId="0" quotePrefix="1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left"/>
    </xf>
    <xf numFmtId="2" fontId="8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wrapText="1"/>
    </xf>
  </cellXfs>
  <cellStyles count="7">
    <cellStyle name="Excel_BuiltIn_20% - Accent1" xfId="1"/>
    <cellStyle name="Heading" xfId="2"/>
    <cellStyle name="Heading1" xfId="3"/>
    <cellStyle name="Normal" xfId="0" builtinId="0" customBuiltin="1"/>
    <cellStyle name="Result" xfId="4"/>
    <cellStyle name="Result2" xfId="5"/>
    <cellStyle name="Style 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188"/>
  <sheetViews>
    <sheetView tabSelected="1" workbookViewId="0">
      <pane ySplit="1" topLeftCell="A2" activePane="bottomLeft" state="frozen"/>
      <selection pane="bottomLeft"/>
    </sheetView>
  </sheetViews>
  <sheetFormatPr defaultColWidth="8.75" defaultRowHeight="11.25"/>
  <cols>
    <col min="1" max="1" width="5.75" style="7" bestFit="1" customWidth="1"/>
    <col min="2" max="2" width="5.25" style="7" bestFit="1" customWidth="1"/>
    <col min="3" max="3" width="15.875" style="7" bestFit="1" customWidth="1"/>
    <col min="4" max="4" width="41.5" style="7" bestFit="1" customWidth="1"/>
    <col min="5" max="5" width="5.5" style="7" bestFit="1" customWidth="1"/>
    <col min="6" max="6" width="5.25" style="13" bestFit="1" customWidth="1"/>
    <col min="7" max="7" width="4.875" style="8" bestFit="1" customWidth="1"/>
    <col min="8" max="8" width="3.625" style="8" bestFit="1" customWidth="1"/>
    <col min="9" max="9" width="6.125" style="9" bestFit="1" customWidth="1"/>
    <col min="10" max="10" width="5.75" style="9" bestFit="1" customWidth="1"/>
    <col min="11" max="11" width="6.125" style="7" bestFit="1" customWidth="1"/>
    <col min="12" max="12" width="13" style="8" bestFit="1" customWidth="1"/>
    <col min="13" max="13" width="9.125" style="7" bestFit="1" customWidth="1"/>
    <col min="14" max="14" width="7" style="7" bestFit="1" customWidth="1"/>
    <col min="15" max="256" width="8.625" style="7" customWidth="1"/>
    <col min="257" max="1024" width="8.625" style="6" customWidth="1"/>
    <col min="1025" max="16384" width="8.75" style="6"/>
  </cols>
  <sheetData>
    <row r="1" spans="1:1023">
      <c r="A1" s="1" t="s">
        <v>0</v>
      </c>
      <c r="B1" s="1" t="s">
        <v>1</v>
      </c>
      <c r="C1" s="1" t="s">
        <v>797</v>
      </c>
      <c r="D1" s="1" t="s">
        <v>2</v>
      </c>
      <c r="E1" s="1" t="s">
        <v>3</v>
      </c>
      <c r="F1" s="2" t="s">
        <v>4</v>
      </c>
      <c r="G1" s="3" t="s">
        <v>5</v>
      </c>
      <c r="H1" s="3" t="s">
        <v>6</v>
      </c>
      <c r="I1" s="4" t="s">
        <v>7</v>
      </c>
      <c r="J1" s="4" t="s">
        <v>8</v>
      </c>
      <c r="K1" s="1" t="s">
        <v>9</v>
      </c>
      <c r="L1" s="3" t="s">
        <v>10</v>
      </c>
      <c r="M1" s="1" t="s">
        <v>11</v>
      </c>
      <c r="N1" s="1" t="s">
        <v>12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</row>
    <row r="2" spans="1:1023">
      <c r="A2" s="6" t="s">
        <v>13</v>
      </c>
      <c r="B2" s="6" t="s">
        <v>14</v>
      </c>
      <c r="C2" s="7">
        <v>205</v>
      </c>
      <c r="D2" s="6" t="s">
        <v>15</v>
      </c>
      <c r="E2" s="6" t="s">
        <v>16</v>
      </c>
      <c r="F2" s="6" t="s">
        <v>17</v>
      </c>
      <c r="G2" s="8">
        <v>8.1</v>
      </c>
      <c r="H2" s="8">
        <f>G2+(2.512*LOG(0.7854*I2*J2))</f>
        <v>13.741508251810128</v>
      </c>
      <c r="I2" s="9">
        <v>19.5</v>
      </c>
      <c r="J2" s="9">
        <v>11.5</v>
      </c>
      <c r="K2" s="6" t="s">
        <v>18</v>
      </c>
      <c r="L2" s="6" t="s">
        <v>18</v>
      </c>
      <c r="M2" s="6" t="s">
        <v>19</v>
      </c>
      <c r="N2" s="6" t="s">
        <v>20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023">
      <c r="A3" s="6" t="s">
        <v>13</v>
      </c>
      <c r="B3" s="6" t="s">
        <v>21</v>
      </c>
      <c r="C3" s="7">
        <v>206</v>
      </c>
      <c r="D3" s="6" t="s">
        <v>22</v>
      </c>
      <c r="E3" s="6" t="s">
        <v>23</v>
      </c>
      <c r="F3" s="6" t="s">
        <v>24</v>
      </c>
      <c r="G3" s="8">
        <v>12.8</v>
      </c>
      <c r="H3" s="8">
        <f>G3+(2.512*LOG(0.7854*I3*J3))</f>
        <v>15.667672768058264</v>
      </c>
      <c r="I3" s="9">
        <v>4.2</v>
      </c>
      <c r="J3" s="9">
        <v>4.2</v>
      </c>
      <c r="K3" s="6" t="s">
        <v>18</v>
      </c>
      <c r="L3" s="8">
        <v>16</v>
      </c>
      <c r="M3" s="6" t="s">
        <v>25</v>
      </c>
      <c r="N3" s="6" t="s">
        <v>26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1023">
      <c r="A4" s="6" t="s">
        <v>13</v>
      </c>
      <c r="B4" s="6" t="s">
        <v>14</v>
      </c>
      <c r="C4" s="7">
        <v>224</v>
      </c>
      <c r="D4" s="6" t="s">
        <v>32</v>
      </c>
      <c r="E4" s="6" t="s">
        <v>28</v>
      </c>
      <c r="F4" s="6" t="s">
        <v>33</v>
      </c>
      <c r="G4" s="8">
        <v>3.5</v>
      </c>
      <c r="H4" s="8">
        <f>G4+(2.512*LOG(0.7854*I4*J4))</f>
        <v>13.222753036074479</v>
      </c>
      <c r="I4" s="9">
        <v>210</v>
      </c>
      <c r="J4" s="9">
        <v>45</v>
      </c>
      <c r="K4" s="6" t="s">
        <v>18</v>
      </c>
      <c r="L4" s="6" t="s">
        <v>18</v>
      </c>
      <c r="M4" s="6" t="s">
        <v>34</v>
      </c>
      <c r="N4" s="6" t="s">
        <v>26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1023">
      <c r="A5" s="6" t="s">
        <v>13</v>
      </c>
      <c r="B5" s="6" t="s">
        <v>14</v>
      </c>
      <c r="C5" s="7">
        <v>221</v>
      </c>
      <c r="D5" s="6" t="s">
        <v>27</v>
      </c>
      <c r="E5" s="6" t="s">
        <v>28</v>
      </c>
      <c r="F5" s="6" t="s">
        <v>29</v>
      </c>
      <c r="G5" s="8">
        <v>8.1</v>
      </c>
      <c r="H5" s="8">
        <f>G5+(2.512*LOG(0.7854*I5*J5))</f>
        <v>12.213207026380367</v>
      </c>
      <c r="I5" s="9">
        <v>8.5</v>
      </c>
      <c r="J5" s="9">
        <v>6.5</v>
      </c>
      <c r="K5" s="6" t="s">
        <v>18</v>
      </c>
      <c r="L5" s="6" t="s">
        <v>18</v>
      </c>
      <c r="M5" s="6" t="s">
        <v>30</v>
      </c>
      <c r="N5" s="6" t="s">
        <v>31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1023">
      <c r="A6" s="6" t="s">
        <v>13</v>
      </c>
      <c r="B6" s="6" t="s">
        <v>14</v>
      </c>
      <c r="C6" s="7">
        <v>404</v>
      </c>
      <c r="D6" s="6" t="s">
        <v>35</v>
      </c>
      <c r="E6" s="6" t="s">
        <v>36</v>
      </c>
      <c r="F6" s="6" t="s">
        <v>37</v>
      </c>
      <c r="G6" s="8">
        <v>10.3</v>
      </c>
      <c r="H6" s="8">
        <f>G6+(2.512*LOG(0.7854*I6*J6))</f>
        <v>13.112495386365699</v>
      </c>
      <c r="I6" s="9">
        <v>4.3</v>
      </c>
      <c r="J6" s="9">
        <v>3.9</v>
      </c>
      <c r="K6" s="6" t="s">
        <v>18</v>
      </c>
      <c r="L6" s="6" t="s">
        <v>18</v>
      </c>
      <c r="M6" s="6" t="s">
        <v>38</v>
      </c>
      <c r="N6" s="6" t="s">
        <v>39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1023">
      <c r="A7" s="6" t="s">
        <v>13</v>
      </c>
      <c r="B7" s="6" t="s">
        <v>14</v>
      </c>
      <c r="C7" s="7">
        <v>891</v>
      </c>
      <c r="D7" s="6" t="s">
        <v>40</v>
      </c>
      <c r="E7" s="6" t="s">
        <v>41</v>
      </c>
      <c r="F7" s="6" t="s">
        <v>42</v>
      </c>
      <c r="G7" s="8">
        <v>9.9</v>
      </c>
      <c r="H7" s="8">
        <f>G7+(2.512*LOG(0.7854*I7*J7))</f>
        <v>13.566314802518146</v>
      </c>
      <c r="I7" s="9">
        <v>13.1</v>
      </c>
      <c r="J7" s="9">
        <v>2.8</v>
      </c>
      <c r="K7" s="6" t="s">
        <v>18</v>
      </c>
      <c r="L7" s="6" t="s">
        <v>18</v>
      </c>
      <c r="M7" s="6" t="s">
        <v>43</v>
      </c>
      <c r="N7" s="6" t="s">
        <v>44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1023">
      <c r="A8" s="6" t="s">
        <v>13</v>
      </c>
      <c r="B8" s="6" t="s">
        <v>45</v>
      </c>
      <c r="C8" s="7">
        <v>7662</v>
      </c>
      <c r="D8" s="6" t="s">
        <v>46</v>
      </c>
      <c r="E8" s="6" t="s">
        <v>47</v>
      </c>
      <c r="F8" s="6" t="s">
        <v>48</v>
      </c>
      <c r="G8" s="8">
        <v>8.6</v>
      </c>
      <c r="H8" s="8">
        <f>G8+(2.512*LOG(0.7854*I8*J8))</f>
        <v>5.3729977672977407</v>
      </c>
      <c r="I8" s="9">
        <v>0.28333333333333299</v>
      </c>
      <c r="J8" s="9">
        <v>0.233333333333333</v>
      </c>
      <c r="K8" s="6" t="s">
        <v>18</v>
      </c>
      <c r="L8" s="8">
        <v>14</v>
      </c>
      <c r="M8" s="6" t="s">
        <v>49</v>
      </c>
      <c r="N8" s="6" t="s">
        <v>50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023">
      <c r="A9" s="6" t="s">
        <v>55</v>
      </c>
      <c r="B9" s="6" t="s">
        <v>14</v>
      </c>
      <c r="C9" s="7">
        <v>972</v>
      </c>
      <c r="D9" s="6" t="s">
        <v>58</v>
      </c>
      <c r="E9" s="6" t="s">
        <v>59</v>
      </c>
      <c r="F9" s="6" t="s">
        <v>60</v>
      </c>
      <c r="G9" s="8">
        <v>11.4</v>
      </c>
      <c r="H9" s="8">
        <f>G9+(2.512*LOG(0.7854*I9*J9))</f>
        <v>12.951724746504148</v>
      </c>
      <c r="I9" s="9">
        <v>3.3</v>
      </c>
      <c r="J9" s="9">
        <v>1.6</v>
      </c>
      <c r="K9" s="6" t="s">
        <v>18</v>
      </c>
      <c r="L9" s="6" t="s">
        <v>18</v>
      </c>
      <c r="M9" s="6" t="s">
        <v>61</v>
      </c>
      <c r="N9" s="6" t="s">
        <v>62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1023">
      <c r="A10" s="6" t="s">
        <v>63</v>
      </c>
      <c r="B10" s="6" t="s">
        <v>64</v>
      </c>
      <c r="C10" s="7">
        <v>1664</v>
      </c>
      <c r="D10" s="6" t="s">
        <v>65</v>
      </c>
      <c r="E10" s="6" t="s">
        <v>66</v>
      </c>
      <c r="F10" s="6" t="s">
        <v>67</v>
      </c>
      <c r="G10" s="8">
        <v>7.6</v>
      </c>
      <c r="H10" s="8">
        <f>G10+(2.512*LOG(0.7854*I10*J10))</f>
        <v>13.64295739873822</v>
      </c>
      <c r="I10" s="9">
        <v>18</v>
      </c>
      <c r="J10" s="9">
        <v>18</v>
      </c>
      <c r="K10" s="7">
        <v>101</v>
      </c>
      <c r="L10" s="8">
        <v>10</v>
      </c>
      <c r="M10" s="6" t="s">
        <v>68</v>
      </c>
      <c r="N10" s="6" t="s">
        <v>69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1023">
      <c r="A11" s="6" t="s">
        <v>63</v>
      </c>
      <c r="B11" s="6" t="s">
        <v>64</v>
      </c>
      <c r="C11" s="7">
        <v>1778</v>
      </c>
      <c r="D11" s="6" t="s">
        <v>70</v>
      </c>
      <c r="E11" s="6" t="s">
        <v>71</v>
      </c>
      <c r="F11" s="6" t="s">
        <v>72</v>
      </c>
      <c r="G11" s="8">
        <v>7.7</v>
      </c>
      <c r="H11" s="8">
        <f>G11+(2.512*LOG(0.7854*I11*J11))</f>
        <v>11.973592427746738</v>
      </c>
      <c r="I11" s="9">
        <v>8</v>
      </c>
      <c r="J11" s="9">
        <v>8</v>
      </c>
      <c r="K11" s="7">
        <v>112</v>
      </c>
      <c r="L11" s="8">
        <v>10.06</v>
      </c>
      <c r="M11" s="6" t="s">
        <v>73</v>
      </c>
      <c r="N11" s="6" t="s">
        <v>74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1023">
      <c r="A12" s="6" t="s">
        <v>63</v>
      </c>
      <c r="B12" s="6" t="s">
        <v>64</v>
      </c>
      <c r="C12" s="7">
        <v>1798</v>
      </c>
      <c r="D12" s="6" t="s">
        <v>75</v>
      </c>
      <c r="E12" s="6" t="s">
        <v>76</v>
      </c>
      <c r="F12" s="6" t="s">
        <v>77</v>
      </c>
      <c r="G12" s="8">
        <v>10</v>
      </c>
      <c r="H12" s="8">
        <f>G12+(2.512*LOG(0.7854*I12*J12))</f>
        <v>13.24809363488337</v>
      </c>
      <c r="I12" s="9">
        <v>5</v>
      </c>
      <c r="J12" s="9">
        <v>5</v>
      </c>
      <c r="K12" s="7">
        <v>50</v>
      </c>
      <c r="L12" s="8">
        <v>13</v>
      </c>
      <c r="M12" s="6" t="s">
        <v>78</v>
      </c>
      <c r="N12" s="6" t="s">
        <v>79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1023">
      <c r="A13" s="6" t="s">
        <v>63</v>
      </c>
      <c r="B13" s="6" t="s">
        <v>64</v>
      </c>
      <c r="C13" s="7">
        <v>1857</v>
      </c>
      <c r="D13" s="6" t="s">
        <v>80</v>
      </c>
      <c r="E13" s="6" t="s">
        <v>81</v>
      </c>
      <c r="F13" s="6" t="s">
        <v>82</v>
      </c>
      <c r="G13" s="8">
        <v>7</v>
      </c>
      <c r="H13" s="8">
        <f>G13+(2.512*LOG(0.7854*I13*J13))</f>
        <v>11.760468333099212</v>
      </c>
      <c r="I13" s="9">
        <v>10</v>
      </c>
      <c r="J13" s="9">
        <v>10</v>
      </c>
      <c r="K13" s="7">
        <v>40</v>
      </c>
      <c r="L13" s="8">
        <v>11</v>
      </c>
      <c r="M13" s="6" t="s">
        <v>83</v>
      </c>
      <c r="N13" s="6" t="s">
        <v>84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1023">
      <c r="A14" s="6" t="s">
        <v>63</v>
      </c>
      <c r="B14" s="6" t="s">
        <v>85</v>
      </c>
      <c r="C14" s="6" t="s">
        <v>86</v>
      </c>
      <c r="D14" s="7">
        <v>1893</v>
      </c>
      <c r="E14" s="6" t="s">
        <v>87</v>
      </c>
      <c r="F14" s="6" t="s">
        <v>88</v>
      </c>
      <c r="G14" s="8">
        <v>7.5</v>
      </c>
      <c r="H14" s="8">
        <f>G14+(2.512*LOG(0.7854*I14*J14))</f>
        <v>14.657525516810795</v>
      </c>
      <c r="I14" s="9">
        <v>30</v>
      </c>
      <c r="J14" s="9">
        <v>30</v>
      </c>
      <c r="K14" s="6" t="s">
        <v>18</v>
      </c>
      <c r="L14" s="6" t="s">
        <v>18</v>
      </c>
      <c r="M14" s="6" t="s">
        <v>89</v>
      </c>
      <c r="N14" s="6" t="s">
        <v>90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1023">
      <c r="A15" s="6" t="s">
        <v>63</v>
      </c>
      <c r="B15" s="6" t="s">
        <v>64</v>
      </c>
      <c r="C15" s="7">
        <v>1893</v>
      </c>
      <c r="D15" s="6" t="s">
        <v>91</v>
      </c>
      <c r="E15" s="6" t="s">
        <v>92</v>
      </c>
      <c r="F15" s="6" t="s">
        <v>88</v>
      </c>
      <c r="G15" s="8">
        <v>7.5</v>
      </c>
      <c r="H15" s="8">
        <f>G15+(2.512*LOG(0.7854*I15*J15))</f>
        <v>14.259718936667529</v>
      </c>
      <c r="I15" s="9">
        <v>25</v>
      </c>
      <c r="J15" s="9">
        <v>25</v>
      </c>
      <c r="K15" s="7">
        <v>270</v>
      </c>
      <c r="L15" s="8">
        <v>9.3000000000000007</v>
      </c>
      <c r="M15" s="6" t="s">
        <v>93</v>
      </c>
      <c r="N15" s="6" t="s">
        <v>90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1023">
      <c r="A16" s="6" t="s">
        <v>63</v>
      </c>
      <c r="B16" s="6" t="s">
        <v>64</v>
      </c>
      <c r="C16" s="7">
        <v>1883</v>
      </c>
      <c r="D16" s="6" t="s">
        <v>94</v>
      </c>
      <c r="E16" s="6" t="s">
        <v>95</v>
      </c>
      <c r="F16" s="6" t="s">
        <v>96</v>
      </c>
      <c r="G16" s="8">
        <v>12</v>
      </c>
      <c r="H16" s="8">
        <f>G16+(2.512*LOG(0.7854*I16*J16))</f>
        <v>15.24809363488337</v>
      </c>
      <c r="I16" s="9">
        <v>5</v>
      </c>
      <c r="J16" s="9">
        <v>5</v>
      </c>
      <c r="K16" s="7">
        <v>30</v>
      </c>
      <c r="L16" s="8">
        <v>14</v>
      </c>
      <c r="M16" s="6" t="s">
        <v>97</v>
      </c>
      <c r="N16" s="6" t="s">
        <v>98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>
      <c r="A17" s="6" t="s">
        <v>63</v>
      </c>
      <c r="B17" s="6" t="s">
        <v>64</v>
      </c>
      <c r="C17" s="7">
        <v>1907</v>
      </c>
      <c r="D17" s="6" t="s">
        <v>99</v>
      </c>
      <c r="E17" s="6" t="s">
        <v>100</v>
      </c>
      <c r="F17" s="6" t="s">
        <v>101</v>
      </c>
      <c r="G17" s="8">
        <v>8.1999999999999993</v>
      </c>
      <c r="H17" s="8">
        <f>G17+(2.512*LOG(0.7854*I17*J17))</f>
        <v>11.448093634883369</v>
      </c>
      <c r="I17" s="9">
        <v>5</v>
      </c>
      <c r="J17" s="9">
        <v>5</v>
      </c>
      <c r="K17" s="7">
        <v>113</v>
      </c>
      <c r="L17" s="8">
        <v>11</v>
      </c>
      <c r="M17" s="6" t="s">
        <v>102</v>
      </c>
      <c r="N17" s="6" t="s">
        <v>103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>
      <c r="A18" s="6" t="s">
        <v>63</v>
      </c>
      <c r="B18" s="6" t="s">
        <v>64</v>
      </c>
      <c r="C18" s="7">
        <v>1912</v>
      </c>
      <c r="D18" s="6" t="s">
        <v>845</v>
      </c>
      <c r="E18" s="6" t="s">
        <v>104</v>
      </c>
      <c r="F18" s="6" t="s">
        <v>105</v>
      </c>
      <c r="G18" s="8">
        <v>6.4</v>
      </c>
      <c r="H18" s="8">
        <f>G18+(2.512*LOG(0.7854*I18*J18))</f>
        <v>12.045150818594955</v>
      </c>
      <c r="I18" s="9">
        <v>15</v>
      </c>
      <c r="J18" s="9">
        <v>15</v>
      </c>
      <c r="K18" s="7">
        <v>160</v>
      </c>
      <c r="L18" s="8">
        <v>8</v>
      </c>
      <c r="M18" s="6" t="s">
        <v>106</v>
      </c>
      <c r="N18" s="6" t="s">
        <v>107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>
      <c r="A19" s="6" t="s">
        <v>63</v>
      </c>
      <c r="B19" s="6" t="s">
        <v>108</v>
      </c>
      <c r="C19" s="7">
        <v>1931</v>
      </c>
      <c r="D19" s="6" t="s">
        <v>109</v>
      </c>
      <c r="E19" s="6" t="s">
        <v>110</v>
      </c>
      <c r="F19" s="6" t="s">
        <v>111</v>
      </c>
      <c r="G19" s="8">
        <v>10.1</v>
      </c>
      <c r="H19" s="8">
        <f>G19+(2.512*LOG(0.7854*I19*J19))</f>
        <v>12.989712865918715</v>
      </c>
      <c r="I19" s="9">
        <v>6</v>
      </c>
      <c r="J19" s="9">
        <v>3</v>
      </c>
      <c r="K19" s="7">
        <v>20</v>
      </c>
      <c r="L19" s="8">
        <v>11.5</v>
      </c>
      <c r="M19" s="6" t="s">
        <v>112</v>
      </c>
      <c r="N19" s="6" t="s">
        <v>113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>
      <c r="A20" s="6" t="s">
        <v>63</v>
      </c>
      <c r="B20" s="6" t="s">
        <v>64</v>
      </c>
      <c r="C20" s="7">
        <v>1960</v>
      </c>
      <c r="D20" s="6" t="s">
        <v>114</v>
      </c>
      <c r="E20" s="6" t="s">
        <v>115</v>
      </c>
      <c r="F20" s="6" t="s">
        <v>116</v>
      </c>
      <c r="G20" s="8">
        <v>6</v>
      </c>
      <c r="H20" s="8">
        <f>G20+(2.512*LOG(0.7854*I20*J20))</f>
        <v>10.760468333099212</v>
      </c>
      <c r="I20" s="9">
        <v>10</v>
      </c>
      <c r="J20" s="9">
        <v>10</v>
      </c>
      <c r="K20" s="7">
        <v>60</v>
      </c>
      <c r="L20" s="8">
        <v>9</v>
      </c>
      <c r="M20" s="6" t="s">
        <v>117</v>
      </c>
      <c r="N20" s="6" t="s">
        <v>118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>
      <c r="A21" s="6" t="s">
        <v>63</v>
      </c>
      <c r="B21" s="6" t="s">
        <v>64</v>
      </c>
      <c r="C21" s="7">
        <v>2099</v>
      </c>
      <c r="D21" s="6" t="s">
        <v>119</v>
      </c>
      <c r="E21" s="6" t="s">
        <v>120</v>
      </c>
      <c r="F21" s="6" t="s">
        <v>121</v>
      </c>
      <c r="G21" s="8">
        <v>5.6</v>
      </c>
      <c r="H21" s="8">
        <f>G21+(2.512*LOG(0.7854*I21*J21))</f>
        <v>11.245150818594954</v>
      </c>
      <c r="I21" s="9">
        <v>15</v>
      </c>
      <c r="J21" s="9">
        <v>15</v>
      </c>
      <c r="K21" s="7">
        <v>1842</v>
      </c>
      <c r="L21" s="8">
        <v>11</v>
      </c>
      <c r="M21" s="6" t="s">
        <v>122</v>
      </c>
      <c r="N21" s="6" t="s">
        <v>103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>
      <c r="A22" s="6" t="s">
        <v>63</v>
      </c>
      <c r="B22" s="6" t="s">
        <v>45</v>
      </c>
      <c r="C22" s="6" t="s">
        <v>123</v>
      </c>
      <c r="D22" s="6" t="s">
        <v>124</v>
      </c>
      <c r="E22" s="6" t="s">
        <v>125</v>
      </c>
      <c r="F22" s="6" t="s">
        <v>126</v>
      </c>
      <c r="G22" s="8">
        <v>10</v>
      </c>
      <c r="H22" s="8">
        <f>G22+(2.512*LOG(0.7854*I22*J22))</f>
        <v>5.4686556822071317</v>
      </c>
      <c r="I22" s="9">
        <v>0.2</v>
      </c>
      <c r="J22" s="9">
        <v>0.1</v>
      </c>
      <c r="K22" s="6" t="s">
        <v>18</v>
      </c>
      <c r="L22" s="8">
        <v>11.3</v>
      </c>
      <c r="M22" s="6" t="s">
        <v>127</v>
      </c>
      <c r="N22" s="6" t="s">
        <v>128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>
      <c r="A23" s="6" t="s">
        <v>63</v>
      </c>
      <c r="B23" s="6" t="s">
        <v>64</v>
      </c>
      <c r="C23" s="7">
        <v>2126</v>
      </c>
      <c r="D23" s="6" t="s">
        <v>129</v>
      </c>
      <c r="E23" s="6" t="s">
        <v>130</v>
      </c>
      <c r="F23" s="6" t="s">
        <v>131</v>
      </c>
      <c r="G23" s="8">
        <v>10.199999999999999</v>
      </c>
      <c r="H23" s="8">
        <f>G23+(2.512*LOG(0.7854*I23*J23))</f>
        <v>13.845900215026635</v>
      </c>
      <c r="I23" s="9">
        <v>6</v>
      </c>
      <c r="J23" s="9">
        <v>6</v>
      </c>
      <c r="K23" s="7">
        <v>40</v>
      </c>
      <c r="L23" s="8">
        <v>13</v>
      </c>
      <c r="M23" s="6" t="s">
        <v>97</v>
      </c>
      <c r="N23" s="6" t="s">
        <v>132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>
      <c r="A24" s="6" t="s">
        <v>63</v>
      </c>
      <c r="B24" s="6" t="s">
        <v>64</v>
      </c>
      <c r="C24" s="7">
        <v>2192</v>
      </c>
      <c r="D24" s="6" t="s">
        <v>133</v>
      </c>
      <c r="E24" s="6" t="s">
        <v>134</v>
      </c>
      <c r="F24" s="6" t="s">
        <v>135</v>
      </c>
      <c r="G24" s="8">
        <v>10.9</v>
      </c>
      <c r="H24" s="8">
        <f>G24+(2.512*LOG(0.7854*I24*J24))</f>
        <v>14.14809363488337</v>
      </c>
      <c r="I24" s="9">
        <v>5</v>
      </c>
      <c r="J24" s="9">
        <v>5</v>
      </c>
      <c r="K24" s="7">
        <v>45</v>
      </c>
      <c r="L24" s="8">
        <v>14</v>
      </c>
      <c r="M24" s="6" t="s">
        <v>68</v>
      </c>
      <c r="N24" s="6" t="s">
        <v>136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>
      <c r="A25" s="6" t="s">
        <v>63</v>
      </c>
      <c r="B25" s="6" t="s">
        <v>64</v>
      </c>
      <c r="C25" s="7">
        <v>2281</v>
      </c>
      <c r="D25" s="6" t="s">
        <v>137</v>
      </c>
      <c r="E25" s="6" t="s">
        <v>138</v>
      </c>
      <c r="F25" s="6" t="s">
        <v>139</v>
      </c>
      <c r="G25" s="8">
        <v>5.4</v>
      </c>
      <c r="H25" s="8">
        <f>G25+(2.512*LOG(0.7854*I25*J25))</f>
        <v>12.159718936667529</v>
      </c>
      <c r="I25" s="9">
        <v>25</v>
      </c>
      <c r="J25" s="9">
        <v>25</v>
      </c>
      <c r="K25" s="7">
        <v>119</v>
      </c>
      <c r="L25" s="8">
        <v>8</v>
      </c>
      <c r="M25" s="6" t="s">
        <v>140</v>
      </c>
      <c r="N25" s="6" t="s">
        <v>141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>
      <c r="A26" s="7" t="s">
        <v>142</v>
      </c>
      <c r="B26" s="7" t="s">
        <v>52</v>
      </c>
      <c r="C26" s="7">
        <v>5466</v>
      </c>
      <c r="E26" s="7" t="s">
        <v>794</v>
      </c>
      <c r="F26" s="14" t="s">
        <v>795</v>
      </c>
      <c r="G26" s="8">
        <v>9.1999999999999993</v>
      </c>
      <c r="H26" s="8">
        <f>G26+(2.512*LOG(0.7854*I26*J26))</f>
        <v>13.73058270052238</v>
      </c>
      <c r="I26" s="9">
        <v>9</v>
      </c>
      <c r="J26" s="9">
        <v>9</v>
      </c>
      <c r="K26" s="7" t="s">
        <v>18</v>
      </c>
      <c r="L26" s="8">
        <v>13.8</v>
      </c>
      <c r="M26" s="7" t="s">
        <v>793</v>
      </c>
      <c r="N26" s="7" t="s">
        <v>796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>
      <c r="A27" s="6" t="s">
        <v>142</v>
      </c>
      <c r="B27" s="6" t="s">
        <v>14</v>
      </c>
      <c r="C27" s="7">
        <v>5676</v>
      </c>
      <c r="D27" s="6" t="s">
        <v>143</v>
      </c>
      <c r="E27" s="6" t="s">
        <v>144</v>
      </c>
      <c r="F27" s="6" t="s">
        <v>145</v>
      </c>
      <c r="G27" s="8">
        <v>11.2</v>
      </c>
      <c r="H27" s="8">
        <f>G27+(2.512*LOG(0.7854*I27*J27))</f>
        <v>13.062467158769282</v>
      </c>
      <c r="I27" s="9">
        <v>3.9</v>
      </c>
      <c r="J27" s="9">
        <v>1.8</v>
      </c>
      <c r="K27" s="6" t="s">
        <v>18</v>
      </c>
      <c r="L27" s="6" t="s">
        <v>18</v>
      </c>
      <c r="M27" s="6" t="s">
        <v>54</v>
      </c>
      <c r="N27" s="6" t="s">
        <v>146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>
      <c r="A28" s="6" t="s">
        <v>142</v>
      </c>
      <c r="B28" s="6" t="s">
        <v>14</v>
      </c>
      <c r="C28" s="7">
        <v>5689</v>
      </c>
      <c r="D28" s="6" t="s">
        <v>147</v>
      </c>
      <c r="E28" s="6" t="s">
        <v>148</v>
      </c>
      <c r="F28" s="6" t="s">
        <v>149</v>
      </c>
      <c r="G28" s="8">
        <v>11.9</v>
      </c>
      <c r="H28" s="8">
        <f>G28+(2.512*LOG(0.7854*I28*J28))</f>
        <v>12.938975350072464</v>
      </c>
      <c r="I28" s="9">
        <v>3.3</v>
      </c>
      <c r="J28" s="9">
        <v>1</v>
      </c>
      <c r="K28" s="6" t="s">
        <v>18</v>
      </c>
      <c r="L28" s="6" t="s">
        <v>18</v>
      </c>
      <c r="M28" s="6" t="s">
        <v>150</v>
      </c>
      <c r="N28" s="6" t="s">
        <v>151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>
      <c r="A29" s="6" t="s">
        <v>152</v>
      </c>
      <c r="B29" s="6" t="s">
        <v>45</v>
      </c>
      <c r="C29" s="7">
        <v>1501</v>
      </c>
      <c r="D29" s="6" t="s">
        <v>820</v>
      </c>
      <c r="E29" s="6" t="s">
        <v>153</v>
      </c>
      <c r="F29" s="6" t="s">
        <v>154</v>
      </c>
      <c r="G29" s="8">
        <v>12</v>
      </c>
      <c r="H29" s="8">
        <f>G29+(2.512*LOG(0.7854*I29*J29))</f>
        <v>11.417762763298835</v>
      </c>
      <c r="I29" s="9">
        <v>0.93333333333333302</v>
      </c>
      <c r="J29" s="9">
        <v>0.8</v>
      </c>
      <c r="K29" s="6" t="s">
        <v>18</v>
      </c>
      <c r="L29" s="8">
        <v>14.4</v>
      </c>
      <c r="M29" s="7">
        <v>3</v>
      </c>
      <c r="N29" s="6" t="s">
        <v>155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>
      <c r="A30" s="6" t="s">
        <v>152</v>
      </c>
      <c r="B30" s="6" t="s">
        <v>64</v>
      </c>
      <c r="C30" s="7">
        <v>1502</v>
      </c>
      <c r="D30" s="6" t="s">
        <v>825</v>
      </c>
      <c r="E30" s="6" t="s">
        <v>156</v>
      </c>
      <c r="F30" s="6" t="s">
        <v>157</v>
      </c>
      <c r="G30" s="8">
        <v>6.9</v>
      </c>
      <c r="H30" s="8">
        <f>G30+(2.512*LOG(0.7854*I30*J30))</f>
        <v>13.172843031315054</v>
      </c>
      <c r="I30" s="9">
        <v>20</v>
      </c>
      <c r="J30" s="9">
        <v>20</v>
      </c>
      <c r="K30" s="7">
        <v>63</v>
      </c>
      <c r="L30" s="8">
        <v>7</v>
      </c>
      <c r="M30" s="6" t="s">
        <v>158</v>
      </c>
      <c r="N30" s="6" t="s">
        <v>159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>
      <c r="A31" s="6" t="s">
        <v>152</v>
      </c>
      <c r="B31" s="6" t="s">
        <v>14</v>
      </c>
      <c r="C31" s="7">
        <v>2146</v>
      </c>
      <c r="D31" s="6" t="s">
        <v>826</v>
      </c>
      <c r="E31" s="6" t="s">
        <v>160</v>
      </c>
      <c r="F31" s="6" t="s">
        <v>161</v>
      </c>
      <c r="G31" s="8">
        <v>10.6</v>
      </c>
      <c r="H31" s="8">
        <f>G31+(2.512*LOG(0.7854*I31*J31))</f>
        <v>13.537732987521762</v>
      </c>
      <c r="I31" s="9">
        <v>5.7</v>
      </c>
      <c r="J31" s="9">
        <v>3.3</v>
      </c>
      <c r="K31" s="6" t="s">
        <v>18</v>
      </c>
      <c r="L31" s="6" t="s">
        <v>18</v>
      </c>
      <c r="M31" s="6" t="s">
        <v>162</v>
      </c>
      <c r="N31" s="6" t="s">
        <v>163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>
      <c r="A32" s="6" t="s">
        <v>152</v>
      </c>
      <c r="B32" s="6" t="s">
        <v>14</v>
      </c>
      <c r="C32" s="7">
        <v>2268</v>
      </c>
      <c r="D32" s="6" t="s">
        <v>164</v>
      </c>
      <c r="E32" s="6" t="s">
        <v>165</v>
      </c>
      <c r="F32" s="6" t="s">
        <v>166</v>
      </c>
      <c r="G32" s="8">
        <v>11.5</v>
      </c>
      <c r="H32" s="8">
        <f>G32+(2.512*LOG(0.7854*I32*J32))</f>
        <v>13.295162699180386</v>
      </c>
      <c r="I32" s="9">
        <v>3.3</v>
      </c>
      <c r="J32" s="9">
        <v>2</v>
      </c>
      <c r="K32" s="6" t="s">
        <v>18</v>
      </c>
      <c r="L32" s="6" t="s">
        <v>18</v>
      </c>
      <c r="M32" s="6" t="s">
        <v>57</v>
      </c>
      <c r="N32" s="6" t="s">
        <v>167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>
      <c r="A33" s="6" t="s">
        <v>152</v>
      </c>
      <c r="B33" s="6" t="s">
        <v>14</v>
      </c>
      <c r="C33" s="7">
        <v>2336</v>
      </c>
      <c r="D33" s="6" t="s">
        <v>168</v>
      </c>
      <c r="E33" s="6" t="s">
        <v>169</v>
      </c>
      <c r="F33" s="6" t="s">
        <v>170</v>
      </c>
      <c r="G33" s="8">
        <v>10.4</v>
      </c>
      <c r="H33" s="8">
        <f>G33+(2.512*LOG(0.7854*I33*J33))</f>
        <v>13.655053452673569</v>
      </c>
      <c r="I33" s="9">
        <v>6.8</v>
      </c>
      <c r="J33" s="9">
        <v>3.7</v>
      </c>
      <c r="K33" s="6" t="s">
        <v>18</v>
      </c>
      <c r="L33" s="6" t="s">
        <v>18</v>
      </c>
      <c r="M33" s="6" t="s">
        <v>171</v>
      </c>
      <c r="N33" s="6" t="s">
        <v>167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>
      <c r="A34" s="6" t="s">
        <v>152</v>
      </c>
      <c r="B34" s="6" t="s">
        <v>14</v>
      </c>
      <c r="C34" s="7">
        <v>2403</v>
      </c>
      <c r="D34" s="6" t="s">
        <v>172</v>
      </c>
      <c r="E34" s="6" t="s">
        <v>173</v>
      </c>
      <c r="F34" s="6" t="s">
        <v>174</v>
      </c>
      <c r="G34" s="8">
        <v>8.5</v>
      </c>
      <c r="H34" s="8">
        <f>G34+(2.512*LOG(0.7854*I34*J34))</f>
        <v>14.368506169266478</v>
      </c>
      <c r="I34" s="9">
        <v>23.4</v>
      </c>
      <c r="J34" s="9">
        <v>11.8</v>
      </c>
      <c r="K34" s="6" t="s">
        <v>18</v>
      </c>
      <c r="L34" s="6" t="s">
        <v>18</v>
      </c>
      <c r="M34" s="6" t="s">
        <v>838</v>
      </c>
      <c r="N34" s="6" t="s">
        <v>39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>
      <c r="A35" s="6" t="s">
        <v>152</v>
      </c>
      <c r="B35" s="6" t="s">
        <v>14</v>
      </c>
      <c r="C35" s="7">
        <v>2655</v>
      </c>
      <c r="D35" s="6" t="s">
        <v>176</v>
      </c>
      <c r="E35" s="6" t="s">
        <v>177</v>
      </c>
      <c r="F35" s="6" t="s">
        <v>178</v>
      </c>
      <c r="G35" s="8">
        <v>10.1</v>
      </c>
      <c r="H35" s="8">
        <f>G35+(2.512*LOG(0.7854*I35*J35))</f>
        <v>13.109553934210814</v>
      </c>
      <c r="I35" s="9">
        <v>4.9000000000000004</v>
      </c>
      <c r="J35" s="9">
        <v>4.0999999999999996</v>
      </c>
      <c r="K35" s="6" t="s">
        <v>18</v>
      </c>
      <c r="L35" s="6" t="s">
        <v>18</v>
      </c>
      <c r="M35" s="6" t="s">
        <v>150</v>
      </c>
      <c r="N35" s="6" t="s">
        <v>179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>
      <c r="A36" s="6" t="s">
        <v>152</v>
      </c>
      <c r="B36" s="6" t="s">
        <v>45</v>
      </c>
      <c r="C36" s="6" t="s">
        <v>180</v>
      </c>
      <c r="D36" s="6" t="s">
        <v>823</v>
      </c>
      <c r="E36" s="6" t="s">
        <v>181</v>
      </c>
      <c r="F36" s="6" t="s">
        <v>182</v>
      </c>
      <c r="G36" s="8">
        <v>10.6</v>
      </c>
      <c r="H36" s="8">
        <f>G36+(2.512*LOG(0.7854*I36*J36))</f>
        <v>7.7095255168107952</v>
      </c>
      <c r="I36" s="9">
        <v>0.3</v>
      </c>
      <c r="J36" s="9">
        <v>0.3</v>
      </c>
      <c r="K36" s="6" t="s">
        <v>18</v>
      </c>
      <c r="L36" s="8">
        <v>11.4</v>
      </c>
      <c r="M36" s="6" t="s">
        <v>183</v>
      </c>
      <c r="N36" s="6" t="s">
        <v>184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>
      <c r="A37" s="6" t="s">
        <v>186</v>
      </c>
      <c r="B37" s="6" t="s">
        <v>14</v>
      </c>
      <c r="C37" s="6" t="s">
        <v>187</v>
      </c>
      <c r="D37" s="6" t="s">
        <v>844</v>
      </c>
      <c r="E37" s="6" t="s">
        <v>188</v>
      </c>
      <c r="F37" s="6" t="s">
        <v>189</v>
      </c>
      <c r="G37" s="8">
        <v>13.3</v>
      </c>
      <c r="H37" s="8">
        <f>G37+(2.512*LOG(0.7854*I37*J37))</f>
        <v>16.88097341218392</v>
      </c>
      <c r="I37" s="9">
        <v>6.4</v>
      </c>
      <c r="J37" s="9">
        <v>5.3</v>
      </c>
      <c r="K37" s="6" t="s">
        <v>18</v>
      </c>
      <c r="L37" s="6" t="s">
        <v>18</v>
      </c>
      <c r="M37" s="6" t="s">
        <v>190</v>
      </c>
      <c r="N37" s="6" t="s">
        <v>191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>
      <c r="A38" s="6" t="s">
        <v>186</v>
      </c>
      <c r="B38" s="6" t="s">
        <v>14</v>
      </c>
      <c r="C38" s="7">
        <v>147</v>
      </c>
      <c r="D38" s="6" t="s">
        <v>192</v>
      </c>
      <c r="E38" s="6" t="s">
        <v>193</v>
      </c>
      <c r="F38" s="6" t="s">
        <v>194</v>
      </c>
      <c r="G38" s="8">
        <v>9.5</v>
      </c>
      <c r="H38" s="8">
        <f>G38+(2.512*LOG(0.7854*I38*J38))</f>
        <v>14.371367156746562</v>
      </c>
      <c r="I38" s="9">
        <v>13.5</v>
      </c>
      <c r="J38" s="9">
        <v>8.1999999999999993</v>
      </c>
      <c r="K38" s="6" t="s">
        <v>18</v>
      </c>
      <c r="L38" s="6" t="s">
        <v>18</v>
      </c>
      <c r="M38" s="6" t="s">
        <v>195</v>
      </c>
      <c r="N38" s="6" t="s">
        <v>196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>
      <c r="A39" s="6" t="s">
        <v>186</v>
      </c>
      <c r="B39" s="6" t="s">
        <v>14</v>
      </c>
      <c r="C39" s="7">
        <v>185</v>
      </c>
      <c r="D39" s="6" t="s">
        <v>197</v>
      </c>
      <c r="E39" s="6" t="s">
        <v>198</v>
      </c>
      <c r="F39" s="6" t="s">
        <v>199</v>
      </c>
      <c r="G39" s="8">
        <v>9.1999999999999993</v>
      </c>
      <c r="H39" s="8">
        <f>G39+(2.512*LOG(0.7854*I39*J39))</f>
        <v>14.246694034093984</v>
      </c>
      <c r="I39" s="9">
        <v>12.5</v>
      </c>
      <c r="J39" s="9">
        <v>10.4</v>
      </c>
      <c r="K39" s="6" t="s">
        <v>18</v>
      </c>
      <c r="L39" s="6" t="s">
        <v>18</v>
      </c>
      <c r="M39" s="6" t="s">
        <v>200</v>
      </c>
      <c r="N39" s="6" t="s">
        <v>201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>
      <c r="A40" s="6" t="s">
        <v>186</v>
      </c>
      <c r="B40" s="6" t="s">
        <v>64</v>
      </c>
      <c r="C40" s="7">
        <v>189</v>
      </c>
      <c r="D40" s="6" t="s">
        <v>202</v>
      </c>
      <c r="E40" s="6" t="s">
        <v>203</v>
      </c>
      <c r="F40" s="6" t="s">
        <v>204</v>
      </c>
      <c r="G40" s="8">
        <v>8.8000000000000007</v>
      </c>
      <c r="H40" s="8">
        <f>G40+(2.512*LOG(0.7854*I40*J40))</f>
        <v>12.04809363488337</v>
      </c>
      <c r="I40" s="9">
        <v>5</v>
      </c>
      <c r="J40" s="9">
        <v>5</v>
      </c>
      <c r="K40" s="7">
        <v>90</v>
      </c>
      <c r="L40" s="8">
        <v>10.95</v>
      </c>
      <c r="M40" s="6" t="s">
        <v>73</v>
      </c>
      <c r="N40" s="6" t="s">
        <v>205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>
      <c r="A41" s="6" t="s">
        <v>186</v>
      </c>
      <c r="B41" s="6" t="s">
        <v>64</v>
      </c>
      <c r="C41" s="7">
        <v>225</v>
      </c>
      <c r="D41" s="6" t="s">
        <v>206</v>
      </c>
      <c r="E41" s="6" t="s">
        <v>207</v>
      </c>
      <c r="F41" s="6" t="s">
        <v>208</v>
      </c>
      <c r="G41" s="8">
        <v>7</v>
      </c>
      <c r="H41" s="8">
        <f>G41+(2.512*LOG(0.7854*I41*J41))</f>
        <v>12.158274913242479</v>
      </c>
      <c r="I41" s="9">
        <v>12</v>
      </c>
      <c r="J41" s="9">
        <v>12</v>
      </c>
      <c r="K41" s="7">
        <v>24</v>
      </c>
      <c r="L41" s="8">
        <v>10</v>
      </c>
      <c r="M41" s="6" t="s">
        <v>209</v>
      </c>
      <c r="N41" s="6" t="s">
        <v>210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>
      <c r="A42" s="6" t="s">
        <v>186</v>
      </c>
      <c r="B42" s="6" t="s">
        <v>14</v>
      </c>
      <c r="C42" s="7">
        <v>278</v>
      </c>
      <c r="D42" s="6" t="s">
        <v>211</v>
      </c>
      <c r="E42" s="6" t="s">
        <v>212</v>
      </c>
      <c r="F42" s="6" t="s">
        <v>213</v>
      </c>
      <c r="G42" s="8">
        <v>10.8</v>
      </c>
      <c r="H42" s="8">
        <f>G42+(2.512*LOG(0.7854*I42*J42))</f>
        <v>12.446649611458321</v>
      </c>
      <c r="I42" s="9">
        <v>2.4</v>
      </c>
      <c r="J42" s="9">
        <v>2.4</v>
      </c>
      <c r="K42" s="6" t="s">
        <v>18</v>
      </c>
      <c r="L42" s="6" t="s">
        <v>18</v>
      </c>
      <c r="M42" s="6" t="s">
        <v>214</v>
      </c>
      <c r="N42" s="6" t="s">
        <v>215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>
      <c r="A43" s="6" t="s">
        <v>186</v>
      </c>
      <c r="B43" s="6" t="s">
        <v>108</v>
      </c>
      <c r="C43" s="7">
        <v>281</v>
      </c>
      <c r="D43" s="6" t="s">
        <v>216</v>
      </c>
      <c r="E43" s="6" t="s">
        <v>217</v>
      </c>
      <c r="F43" s="6" t="s">
        <v>218</v>
      </c>
      <c r="G43" s="8">
        <v>7.4</v>
      </c>
      <c r="H43" s="8">
        <f>G43+(2.512*LOG(0.7854*I43*J43))</f>
        <v>10.161217729530895</v>
      </c>
      <c r="I43" s="9">
        <v>4</v>
      </c>
      <c r="J43" s="9">
        <v>4</v>
      </c>
      <c r="K43" s="6" t="s">
        <v>219</v>
      </c>
      <c r="L43" s="8">
        <v>9</v>
      </c>
      <c r="M43" s="6" t="s">
        <v>220</v>
      </c>
      <c r="N43" s="6" t="s">
        <v>221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>
      <c r="A44" s="6" t="s">
        <v>186</v>
      </c>
      <c r="B44" s="6" t="s">
        <v>64</v>
      </c>
      <c r="C44" s="7">
        <v>381</v>
      </c>
      <c r="D44" s="6" t="s">
        <v>222</v>
      </c>
      <c r="E44" s="6" t="s">
        <v>223</v>
      </c>
      <c r="F44" s="6" t="s">
        <v>224</v>
      </c>
      <c r="G44" s="8">
        <v>9.3000000000000007</v>
      </c>
      <c r="H44" s="8">
        <f>G44+(2.512*LOG(0.7854*I44*J44))</f>
        <v>13.28224088613084</v>
      </c>
      <c r="I44" s="9">
        <v>7</v>
      </c>
      <c r="J44" s="9">
        <v>7</v>
      </c>
      <c r="K44" s="7">
        <v>50</v>
      </c>
      <c r="L44" s="8">
        <v>10</v>
      </c>
      <c r="M44" s="6" t="s">
        <v>73</v>
      </c>
      <c r="N44" s="6" t="s">
        <v>225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>
      <c r="A45" s="6" t="s">
        <v>186</v>
      </c>
      <c r="B45" s="6" t="s">
        <v>64</v>
      </c>
      <c r="C45" s="7">
        <v>436</v>
      </c>
      <c r="D45" s="6" t="s">
        <v>226</v>
      </c>
      <c r="E45" s="6" t="s">
        <v>227</v>
      </c>
      <c r="F45" s="6" t="s">
        <v>228</v>
      </c>
      <c r="G45" s="8">
        <v>8.8000000000000007</v>
      </c>
      <c r="H45" s="8">
        <f>G45+(2.512*LOG(0.7854*I45*J45))</f>
        <v>12.04809363488337</v>
      </c>
      <c r="I45" s="9">
        <v>5</v>
      </c>
      <c r="J45" s="9">
        <v>5</v>
      </c>
      <c r="K45" s="7">
        <v>49</v>
      </c>
      <c r="L45" s="8">
        <v>10</v>
      </c>
      <c r="M45" s="6" t="s">
        <v>229</v>
      </c>
      <c r="N45" s="6" t="s">
        <v>230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>
      <c r="A46" s="6" t="s">
        <v>186</v>
      </c>
      <c r="B46" s="6" t="s">
        <v>64</v>
      </c>
      <c r="C46" s="7">
        <v>457</v>
      </c>
      <c r="D46" s="6" t="s">
        <v>843</v>
      </c>
      <c r="E46" s="6" t="s">
        <v>231</v>
      </c>
      <c r="F46" s="6" t="s">
        <v>232</v>
      </c>
      <c r="G46" s="8">
        <v>6.4</v>
      </c>
      <c r="H46" s="8">
        <f>G46+(2.512*LOG(0.7854*I46*J46))</f>
        <v>12.672843031315054</v>
      </c>
      <c r="I46" s="9">
        <v>20</v>
      </c>
      <c r="J46" s="9">
        <v>20</v>
      </c>
      <c r="K46" s="7">
        <v>204</v>
      </c>
      <c r="L46" s="8">
        <v>8.6</v>
      </c>
      <c r="M46" s="6" t="s">
        <v>233</v>
      </c>
      <c r="N46" s="6" t="s">
        <v>234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>
      <c r="A47" s="6" t="s">
        <v>186</v>
      </c>
      <c r="B47" s="6" t="s">
        <v>64</v>
      </c>
      <c r="C47" s="7">
        <v>581</v>
      </c>
      <c r="D47" s="6" t="s">
        <v>235</v>
      </c>
      <c r="E47" s="6" t="s">
        <v>236</v>
      </c>
      <c r="F47" s="6" t="s">
        <v>237</v>
      </c>
      <c r="G47" s="8">
        <v>7.4</v>
      </c>
      <c r="H47" s="8">
        <f>G47+(2.512*LOG(0.7854*I47*J47))</f>
        <v>11.045900215026638</v>
      </c>
      <c r="I47" s="9">
        <v>6</v>
      </c>
      <c r="J47" s="9">
        <v>6</v>
      </c>
      <c r="K47" s="7">
        <v>172</v>
      </c>
      <c r="L47" s="8">
        <v>9</v>
      </c>
      <c r="M47" s="6" t="s">
        <v>73</v>
      </c>
      <c r="N47" s="6" t="s">
        <v>238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>
      <c r="A48" s="15" t="s">
        <v>186</v>
      </c>
      <c r="B48" s="15" t="s">
        <v>64</v>
      </c>
      <c r="C48" s="15" t="s">
        <v>811</v>
      </c>
      <c r="D48" s="15" t="s">
        <v>812</v>
      </c>
      <c r="E48" s="15" t="s">
        <v>813</v>
      </c>
      <c r="F48" s="18" t="s">
        <v>814</v>
      </c>
      <c r="G48" s="16">
        <v>8.1</v>
      </c>
      <c r="H48" s="8">
        <f>G48+(2.512*LOG(0.7854*I48*J48))</f>
        <v>10.233525516810795</v>
      </c>
      <c r="I48" s="17">
        <v>3</v>
      </c>
      <c r="J48" s="17">
        <v>3</v>
      </c>
      <c r="K48" s="15">
        <v>112</v>
      </c>
      <c r="L48" s="16">
        <v>10</v>
      </c>
      <c r="M48" s="15" t="s">
        <v>140</v>
      </c>
      <c r="N48" s="7" t="s">
        <v>818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>
      <c r="A49" s="6" t="s">
        <v>186</v>
      </c>
      <c r="B49" s="6" t="s">
        <v>64</v>
      </c>
      <c r="C49" s="7">
        <v>637</v>
      </c>
      <c r="D49" s="6" t="s">
        <v>239</v>
      </c>
      <c r="E49" s="6" t="s">
        <v>240</v>
      </c>
      <c r="F49" s="6" t="s">
        <v>241</v>
      </c>
      <c r="G49" s="8">
        <v>8.1999999999999993</v>
      </c>
      <c r="H49" s="8">
        <f>G49+(2.512*LOG(0.7854*I49*J49))</f>
        <v>10.333525516810795</v>
      </c>
      <c r="I49" s="9">
        <v>3</v>
      </c>
      <c r="J49" s="9">
        <v>3</v>
      </c>
      <c r="K49" s="7">
        <v>55</v>
      </c>
      <c r="L49" s="8">
        <v>8</v>
      </c>
      <c r="M49" s="6" t="s">
        <v>140</v>
      </c>
      <c r="N49" s="6" t="s">
        <v>242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>
      <c r="A50" s="6" t="s">
        <v>186</v>
      </c>
      <c r="B50" s="6" t="s">
        <v>64</v>
      </c>
      <c r="C50" s="7">
        <v>654</v>
      </c>
      <c r="D50" s="6" t="s">
        <v>243</v>
      </c>
      <c r="E50" s="6" t="s">
        <v>244</v>
      </c>
      <c r="F50" s="6" t="s">
        <v>245</v>
      </c>
      <c r="G50" s="8">
        <v>6.5</v>
      </c>
      <c r="H50" s="8">
        <f>G50+(2.512*LOG(0.7854*I50*J50))</f>
        <v>10.145900215026636</v>
      </c>
      <c r="I50" s="9">
        <v>6</v>
      </c>
      <c r="J50" s="9">
        <v>6</v>
      </c>
      <c r="K50" s="7">
        <v>83</v>
      </c>
      <c r="L50" s="8">
        <v>10</v>
      </c>
      <c r="M50" s="6" t="s">
        <v>117</v>
      </c>
      <c r="N50" s="6" t="s">
        <v>246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>
      <c r="A51" s="6" t="s">
        <v>186</v>
      </c>
      <c r="B51" s="6" t="s">
        <v>64</v>
      </c>
      <c r="C51" s="7">
        <v>659</v>
      </c>
      <c r="D51" s="6" t="s">
        <v>247</v>
      </c>
      <c r="E51" s="6" t="s">
        <v>248</v>
      </c>
      <c r="F51" s="6" t="s">
        <v>249</v>
      </c>
      <c r="G51" s="8">
        <v>7.9</v>
      </c>
      <c r="H51" s="8">
        <f>G51+(2.512*LOG(0.7854*I51*J51))</f>
        <v>11.545900215026638</v>
      </c>
      <c r="I51" s="9">
        <v>6</v>
      </c>
      <c r="J51" s="9">
        <v>6</v>
      </c>
      <c r="K51" s="7">
        <v>186</v>
      </c>
      <c r="L51" s="8">
        <v>10</v>
      </c>
      <c r="M51" s="6" t="s">
        <v>68</v>
      </c>
      <c r="N51" s="6" t="s">
        <v>250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>
      <c r="A52" s="6" t="s">
        <v>186</v>
      </c>
      <c r="B52" s="6" t="s">
        <v>64</v>
      </c>
      <c r="C52" s="7">
        <v>663</v>
      </c>
      <c r="D52" s="6" t="s">
        <v>798</v>
      </c>
      <c r="E52" s="6" t="s">
        <v>251</v>
      </c>
      <c r="F52" s="6" t="s">
        <v>252</v>
      </c>
      <c r="G52" s="8">
        <v>7.1</v>
      </c>
      <c r="H52" s="8">
        <f>G52+(2.512*LOG(0.7854*I52*J52))</f>
        <v>12.745150818594954</v>
      </c>
      <c r="I52" s="9">
        <v>15</v>
      </c>
      <c r="J52" s="9">
        <v>15</v>
      </c>
      <c r="K52" s="7">
        <v>108</v>
      </c>
      <c r="L52" s="8">
        <v>9</v>
      </c>
      <c r="M52" s="6" t="s">
        <v>106</v>
      </c>
      <c r="N52" s="6" t="s">
        <v>253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>
      <c r="A53" s="6" t="s">
        <v>186</v>
      </c>
      <c r="B53" s="6" t="s">
        <v>64</v>
      </c>
      <c r="C53" s="7">
        <v>743</v>
      </c>
      <c r="D53" s="6" t="s">
        <v>254</v>
      </c>
      <c r="E53" s="6" t="s">
        <v>255</v>
      </c>
      <c r="F53" s="6" t="s">
        <v>256</v>
      </c>
      <c r="G53" s="8">
        <v>9.5</v>
      </c>
      <c r="H53" s="8">
        <f>G53+(2.512*LOG(0.7854*I53*J53))</f>
        <v>13.482240886130839</v>
      </c>
      <c r="I53" s="9">
        <v>7</v>
      </c>
      <c r="J53" s="9">
        <v>7</v>
      </c>
      <c r="K53" s="7">
        <v>12</v>
      </c>
      <c r="L53" s="8">
        <v>10</v>
      </c>
      <c r="M53" s="6" t="s">
        <v>97</v>
      </c>
      <c r="N53" s="6" t="s">
        <v>257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>
      <c r="A54" s="6" t="s">
        <v>186</v>
      </c>
      <c r="B54" s="6" t="s">
        <v>108</v>
      </c>
      <c r="C54" s="6" t="s">
        <v>258</v>
      </c>
      <c r="D54" s="6" t="s">
        <v>836</v>
      </c>
      <c r="E54" s="6" t="s">
        <v>259</v>
      </c>
      <c r="F54" s="6" t="s">
        <v>260</v>
      </c>
      <c r="G54" s="8">
        <v>6.5</v>
      </c>
      <c r="H54" s="8">
        <f>G54+(2.512*LOG(0.7854*I54*J54))</f>
        <v>12.772843031315052</v>
      </c>
      <c r="I54" s="9">
        <v>20</v>
      </c>
      <c r="J54" s="9">
        <v>20</v>
      </c>
      <c r="K54" s="7">
        <v>62</v>
      </c>
      <c r="L54" s="8">
        <v>7.9</v>
      </c>
      <c r="M54" s="6" t="s">
        <v>261</v>
      </c>
      <c r="N54" s="6" t="s">
        <v>262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>
      <c r="A55" s="6" t="s">
        <v>186</v>
      </c>
      <c r="B55" s="6" t="s">
        <v>64</v>
      </c>
      <c r="C55" s="7">
        <v>7654</v>
      </c>
      <c r="D55" s="6" t="s">
        <v>847</v>
      </c>
      <c r="E55" s="6" t="s">
        <v>263</v>
      </c>
      <c r="F55" s="6" t="s">
        <v>264</v>
      </c>
      <c r="G55" s="8">
        <v>6.9</v>
      </c>
      <c r="H55" s="8">
        <f>G55+(2.512*LOG(0.7854*I55*J55))</f>
        <v>12.685967125962577</v>
      </c>
      <c r="I55" s="9">
        <v>16</v>
      </c>
      <c r="J55" s="9">
        <v>16</v>
      </c>
      <c r="K55" s="7">
        <v>173</v>
      </c>
      <c r="L55" s="8">
        <v>11</v>
      </c>
      <c r="M55" s="6" t="s">
        <v>265</v>
      </c>
      <c r="N55" s="6" t="s">
        <v>103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>
      <c r="A56" s="6" t="s">
        <v>186</v>
      </c>
      <c r="B56" s="6" t="s">
        <v>64</v>
      </c>
      <c r="C56" s="7">
        <v>7789</v>
      </c>
      <c r="D56" s="6" t="s">
        <v>799</v>
      </c>
      <c r="E56" s="6" t="s">
        <v>266</v>
      </c>
      <c r="F56" s="6" t="s">
        <v>267</v>
      </c>
      <c r="G56" s="8">
        <v>6.7</v>
      </c>
      <c r="H56" s="8">
        <f>G56+(2.512*LOG(0.7854*I56*J56))</f>
        <v>13.459718936667528</v>
      </c>
      <c r="I56" s="9">
        <v>25</v>
      </c>
      <c r="J56" s="9">
        <v>25</v>
      </c>
      <c r="K56" s="7">
        <v>583</v>
      </c>
      <c r="L56" s="8">
        <v>10</v>
      </c>
      <c r="M56" s="6" t="s">
        <v>122</v>
      </c>
      <c r="N56" s="6" t="s">
        <v>268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>
      <c r="A57" s="6" t="s">
        <v>186</v>
      </c>
      <c r="B57" s="6" t="s">
        <v>64</v>
      </c>
      <c r="C57" s="7">
        <v>7790</v>
      </c>
      <c r="D57" s="6" t="s">
        <v>269</v>
      </c>
      <c r="E57" s="6" t="s">
        <v>270</v>
      </c>
      <c r="F57" s="6" t="s">
        <v>252</v>
      </c>
      <c r="G57" s="8">
        <v>8.5</v>
      </c>
      <c r="H57" s="8">
        <f>G57+(2.512*LOG(0.7854*I57*J57))</f>
        <v>11.74809363488337</v>
      </c>
      <c r="I57" s="9">
        <v>5</v>
      </c>
      <c r="J57" s="9">
        <v>5</v>
      </c>
      <c r="K57" s="7">
        <v>134</v>
      </c>
      <c r="L57" s="8">
        <v>10</v>
      </c>
      <c r="M57" s="6" t="s">
        <v>73</v>
      </c>
      <c r="N57" s="6" t="s">
        <v>271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>
      <c r="A58" s="6" t="s">
        <v>273</v>
      </c>
      <c r="B58" s="6" t="s">
        <v>45</v>
      </c>
      <c r="C58" s="7">
        <v>40</v>
      </c>
      <c r="D58" s="6" t="s">
        <v>821</v>
      </c>
      <c r="E58" s="6" t="s">
        <v>274</v>
      </c>
      <c r="F58" s="6" t="s">
        <v>275</v>
      </c>
      <c r="G58" s="8">
        <v>10.7</v>
      </c>
      <c r="H58" s="8">
        <f>G58+(2.512*LOG(0.7854*I58*J58))</f>
        <v>9.9941270903513395</v>
      </c>
      <c r="I58" s="9">
        <v>1</v>
      </c>
      <c r="J58" s="9">
        <v>0.66666666666666696</v>
      </c>
      <c r="K58" s="6" t="s">
        <v>18</v>
      </c>
      <c r="L58" s="8">
        <v>11.5</v>
      </c>
      <c r="M58" s="6" t="s">
        <v>51</v>
      </c>
      <c r="N58" s="6" t="s">
        <v>276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>
      <c r="A59" s="6" t="s">
        <v>273</v>
      </c>
      <c r="B59" s="6" t="s">
        <v>64</v>
      </c>
      <c r="C59" s="7">
        <v>188</v>
      </c>
      <c r="D59" s="6" t="s">
        <v>277</v>
      </c>
      <c r="E59" s="6" t="s">
        <v>278</v>
      </c>
      <c r="F59" s="6" t="s">
        <v>279</v>
      </c>
      <c r="G59" s="8">
        <v>8.1</v>
      </c>
      <c r="H59" s="8">
        <f>G59+(2.512*LOG(0.7854*I59*J59))</f>
        <v>13.745150818594954</v>
      </c>
      <c r="I59" s="9">
        <v>15</v>
      </c>
      <c r="J59" s="9">
        <v>15</v>
      </c>
      <c r="K59" s="7">
        <v>550</v>
      </c>
      <c r="L59" s="8">
        <v>10</v>
      </c>
      <c r="M59" s="6" t="s">
        <v>280</v>
      </c>
      <c r="N59" s="6" t="s">
        <v>281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>
      <c r="A60" s="6" t="s">
        <v>273</v>
      </c>
      <c r="B60" s="6" t="s">
        <v>64</v>
      </c>
      <c r="C60" s="7">
        <v>6939</v>
      </c>
      <c r="D60" s="6" t="s">
        <v>282</v>
      </c>
      <c r="E60" s="6" t="s">
        <v>283</v>
      </c>
      <c r="F60" s="6" t="s">
        <v>249</v>
      </c>
      <c r="G60" s="8">
        <v>7.8</v>
      </c>
      <c r="H60" s="8">
        <f>G60+(2.512*LOG(0.7854*I60*J60))</f>
        <v>12.560468333099211</v>
      </c>
      <c r="I60" s="9">
        <v>10</v>
      </c>
      <c r="J60" s="9">
        <v>10</v>
      </c>
      <c r="K60" s="7">
        <v>301</v>
      </c>
      <c r="L60" s="8">
        <v>11.9</v>
      </c>
      <c r="M60" s="6" t="s">
        <v>284</v>
      </c>
      <c r="N60" s="6" t="s">
        <v>285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>
      <c r="A61" s="6" t="s">
        <v>273</v>
      </c>
      <c r="B61" s="6" t="s">
        <v>14</v>
      </c>
      <c r="C61" s="7">
        <v>6946</v>
      </c>
      <c r="D61" s="6" t="s">
        <v>819</v>
      </c>
      <c r="E61" s="6" t="s">
        <v>286</v>
      </c>
      <c r="F61" s="6" t="s">
        <v>287</v>
      </c>
      <c r="G61" s="8">
        <v>8.8000000000000007</v>
      </c>
      <c r="H61" s="8">
        <f>G61+(2.512*LOG(0.7854*I61*J61))</f>
        <v>13.662063908186255</v>
      </c>
      <c r="I61" s="9">
        <v>11.2</v>
      </c>
      <c r="J61" s="9">
        <v>9.8000000000000007</v>
      </c>
      <c r="K61" s="6" t="s">
        <v>18</v>
      </c>
      <c r="L61" s="6" t="s">
        <v>18</v>
      </c>
      <c r="M61" s="6" t="s">
        <v>175</v>
      </c>
      <c r="N61" s="6" t="s">
        <v>288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>
      <c r="A62" s="6" t="s">
        <v>273</v>
      </c>
      <c r="B62" s="6" t="s">
        <v>64</v>
      </c>
      <c r="C62" s="7">
        <v>7160</v>
      </c>
      <c r="D62" s="6" t="s">
        <v>289</v>
      </c>
      <c r="E62" s="6" t="s">
        <v>290</v>
      </c>
      <c r="F62" s="6" t="s">
        <v>291</v>
      </c>
      <c r="G62" s="8">
        <v>6.1</v>
      </c>
      <c r="H62" s="8">
        <f>G62+(2.512*LOG(0.7854*I62*J62))</f>
        <v>9.3480936348833694</v>
      </c>
      <c r="I62" s="9">
        <v>5</v>
      </c>
      <c r="J62" s="9">
        <v>5</v>
      </c>
      <c r="K62" s="7">
        <v>61</v>
      </c>
      <c r="L62" s="8">
        <v>7</v>
      </c>
      <c r="M62" s="6" t="s">
        <v>158</v>
      </c>
      <c r="N62" s="6" t="s">
        <v>292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>
      <c r="A63" s="6" t="s">
        <v>273</v>
      </c>
      <c r="B63" s="6" t="s">
        <v>64</v>
      </c>
      <c r="C63" s="6" t="s">
        <v>293</v>
      </c>
      <c r="D63" s="6" t="s">
        <v>294</v>
      </c>
      <c r="E63" s="6" t="s">
        <v>295</v>
      </c>
      <c r="F63" s="6" t="s">
        <v>296</v>
      </c>
      <c r="G63" s="8">
        <v>8.6999999999999993</v>
      </c>
      <c r="H63" s="8">
        <f>G63+(2.512*LOG(0.7854*I63*J63))</f>
        <v>10.833525516810795</v>
      </c>
      <c r="I63" s="9">
        <v>3</v>
      </c>
      <c r="J63" s="9">
        <v>3</v>
      </c>
      <c r="K63" s="7">
        <v>12</v>
      </c>
      <c r="L63" s="8">
        <v>13</v>
      </c>
      <c r="M63" s="6" t="s">
        <v>297</v>
      </c>
      <c r="N63" s="6" t="s">
        <v>298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>
      <c r="A64" s="6" t="s">
        <v>273</v>
      </c>
      <c r="B64" s="6" t="s">
        <v>64</v>
      </c>
      <c r="C64" s="7">
        <v>7380</v>
      </c>
      <c r="D64" s="6" t="s">
        <v>299</v>
      </c>
      <c r="E64" s="6" t="s">
        <v>300</v>
      </c>
      <c r="F64" s="6" t="s">
        <v>301</v>
      </c>
      <c r="G64" s="8">
        <v>7.2</v>
      </c>
      <c r="H64" s="8">
        <f>G64+(2.512*LOG(0.7854*I64*J64))</f>
        <v>13.472843031315053</v>
      </c>
      <c r="I64" s="9">
        <v>20</v>
      </c>
      <c r="J64" s="9">
        <v>20</v>
      </c>
      <c r="K64" s="7">
        <v>125</v>
      </c>
      <c r="L64" s="8">
        <v>10</v>
      </c>
      <c r="M64" s="6" t="s">
        <v>261</v>
      </c>
      <c r="N64" s="6" t="s">
        <v>302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>
      <c r="A65" s="6" t="s">
        <v>273</v>
      </c>
      <c r="B65" s="6" t="s">
        <v>64</v>
      </c>
      <c r="C65" s="6" t="s">
        <v>303</v>
      </c>
      <c r="D65" s="6" t="s">
        <v>294</v>
      </c>
      <c r="E65" s="6" t="s">
        <v>304</v>
      </c>
      <c r="F65" s="6" t="s">
        <v>305</v>
      </c>
      <c r="G65" s="6" t="s">
        <v>306</v>
      </c>
      <c r="H65" s="8" t="s">
        <v>792</v>
      </c>
      <c r="I65" s="9">
        <v>4</v>
      </c>
      <c r="J65" s="9">
        <v>4</v>
      </c>
      <c r="K65" s="7">
        <v>40</v>
      </c>
      <c r="L65" s="8">
        <v>11</v>
      </c>
      <c r="M65" s="6" t="s">
        <v>307</v>
      </c>
      <c r="N65" s="6" t="s">
        <v>90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>
      <c r="A66" s="6" t="s">
        <v>273</v>
      </c>
      <c r="B66" s="6" t="s">
        <v>64</v>
      </c>
      <c r="C66" s="7">
        <v>7423</v>
      </c>
      <c r="D66" s="6" t="s">
        <v>308</v>
      </c>
      <c r="E66" s="6" t="s">
        <v>309</v>
      </c>
      <c r="F66" s="6" t="s">
        <v>310</v>
      </c>
      <c r="G66" s="8">
        <v>15</v>
      </c>
      <c r="H66" s="8">
        <f>G66+(2.512*LOG(0.7854*I66*J66))</f>
        <v>18.248093634883368</v>
      </c>
      <c r="I66" s="9">
        <v>5</v>
      </c>
      <c r="J66" s="9">
        <v>5</v>
      </c>
      <c r="K66" s="7">
        <v>40</v>
      </c>
      <c r="L66" s="8">
        <v>15</v>
      </c>
      <c r="M66" s="6" t="s">
        <v>83</v>
      </c>
      <c r="N66" s="6" t="s">
        <v>311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>
      <c r="A67" s="6" t="s">
        <v>273</v>
      </c>
      <c r="B67" s="6" t="s">
        <v>64</v>
      </c>
      <c r="C67" s="7">
        <v>7510</v>
      </c>
      <c r="D67" s="6" t="s">
        <v>800</v>
      </c>
      <c r="E67" s="6" t="s">
        <v>312</v>
      </c>
      <c r="F67" s="6" t="s">
        <v>313</v>
      </c>
      <c r="G67" s="8">
        <v>7.9</v>
      </c>
      <c r="H67" s="8">
        <f>G67+(2.512*LOG(0.7854*I67*J67))</f>
        <v>11.882240886130838</v>
      </c>
      <c r="I67" s="9">
        <v>7</v>
      </c>
      <c r="J67" s="9">
        <v>7</v>
      </c>
      <c r="K67" s="7">
        <v>75</v>
      </c>
      <c r="L67" s="8">
        <v>10</v>
      </c>
      <c r="M67" s="6" t="s">
        <v>93</v>
      </c>
      <c r="N67" s="6" t="s">
        <v>314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>
      <c r="A68" s="6" t="s">
        <v>273</v>
      </c>
      <c r="B68" s="6" t="s">
        <v>64</v>
      </c>
      <c r="C68" s="7">
        <v>7762</v>
      </c>
      <c r="D68" s="6" t="s">
        <v>315</v>
      </c>
      <c r="E68" s="6" t="s">
        <v>316</v>
      </c>
      <c r="F68" s="6" t="s">
        <v>317</v>
      </c>
      <c r="G68" s="8">
        <v>10</v>
      </c>
      <c r="H68" s="8">
        <f>G68+(2.512*LOG(0.7854*I68*J68))</f>
        <v>15.645150818594955</v>
      </c>
      <c r="I68" s="9">
        <v>15</v>
      </c>
      <c r="J68" s="9">
        <v>15</v>
      </c>
      <c r="K68" s="7">
        <v>40</v>
      </c>
      <c r="L68" s="8">
        <v>11</v>
      </c>
      <c r="M68" s="6" t="s">
        <v>318</v>
      </c>
      <c r="N68" s="6" t="s">
        <v>319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>
      <c r="A69" s="6" t="s">
        <v>328</v>
      </c>
      <c r="B69" s="6" t="s">
        <v>14</v>
      </c>
      <c r="C69" s="7">
        <v>4274</v>
      </c>
      <c r="D69" s="6" t="s">
        <v>331</v>
      </c>
      <c r="E69" s="6" t="s">
        <v>332</v>
      </c>
      <c r="F69" s="6" t="s">
        <v>333</v>
      </c>
      <c r="G69" s="8">
        <v>10.4</v>
      </c>
      <c r="H69" s="8">
        <f>G69+(2.512*LOG(0.7854*I69*J69))</f>
        <v>13.182821360996833</v>
      </c>
      <c r="I69" s="9">
        <v>6.8</v>
      </c>
      <c r="J69" s="9">
        <v>2.4</v>
      </c>
      <c r="K69" s="6" t="s">
        <v>18</v>
      </c>
      <c r="L69" s="6" t="s">
        <v>18</v>
      </c>
      <c r="M69" s="6" t="s">
        <v>334</v>
      </c>
      <c r="N69" s="6" t="s">
        <v>335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>
      <c r="A70" s="6" t="s">
        <v>328</v>
      </c>
      <c r="B70" s="6" t="s">
        <v>14</v>
      </c>
      <c r="C70" s="7">
        <v>4278</v>
      </c>
      <c r="D70" s="6" t="s">
        <v>336</v>
      </c>
      <c r="E70" s="6" t="s">
        <v>337</v>
      </c>
      <c r="F70" s="6" t="s">
        <v>338</v>
      </c>
      <c r="G70" s="8">
        <v>10.199999999999999</v>
      </c>
      <c r="H70" s="8">
        <f>G70+(2.512*LOG(0.7854*I70*J70))</f>
        <v>12.933597324165618</v>
      </c>
      <c r="I70" s="9">
        <v>4</v>
      </c>
      <c r="J70" s="9">
        <v>3.9</v>
      </c>
      <c r="K70" s="6" t="s">
        <v>18</v>
      </c>
      <c r="L70" s="6" t="s">
        <v>18</v>
      </c>
      <c r="M70" s="6" t="s">
        <v>339</v>
      </c>
      <c r="N70" s="6" t="s">
        <v>340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>
      <c r="A71" s="6" t="s">
        <v>328</v>
      </c>
      <c r="B71" s="6" t="s">
        <v>14</v>
      </c>
      <c r="C71" s="7">
        <v>4314</v>
      </c>
      <c r="D71" s="6" t="s">
        <v>341</v>
      </c>
      <c r="E71" s="6" t="s">
        <v>342</v>
      </c>
      <c r="F71" s="6" t="s">
        <v>343</v>
      </c>
      <c r="G71" s="8">
        <v>10.6</v>
      </c>
      <c r="H71" s="8">
        <f>G71+(2.512*LOG(0.7854*I71*J71))</f>
        <v>13.248545356806069</v>
      </c>
      <c r="I71" s="9">
        <v>3.9</v>
      </c>
      <c r="J71" s="9">
        <v>3.7</v>
      </c>
      <c r="K71" s="6" t="s">
        <v>18</v>
      </c>
      <c r="L71" s="6" t="s">
        <v>18</v>
      </c>
      <c r="M71" s="6" t="s">
        <v>344</v>
      </c>
      <c r="N71" s="6" t="s">
        <v>329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>
      <c r="A72" s="6" t="s">
        <v>328</v>
      </c>
      <c r="B72" s="6" t="s">
        <v>14</v>
      </c>
      <c r="C72" s="7">
        <v>4414</v>
      </c>
      <c r="D72" s="6" t="s">
        <v>346</v>
      </c>
      <c r="E72" s="6" t="s">
        <v>347</v>
      </c>
      <c r="F72" s="6" t="s">
        <v>348</v>
      </c>
      <c r="G72" s="8">
        <v>10.1</v>
      </c>
      <c r="H72" s="8">
        <f>G72+(2.512*LOG(0.7854*I72*J72))</f>
        <v>11.990087564134557</v>
      </c>
      <c r="I72" s="9">
        <v>3.6</v>
      </c>
      <c r="J72" s="9">
        <v>2</v>
      </c>
      <c r="K72" s="6" t="s">
        <v>18</v>
      </c>
      <c r="L72" s="6" t="s">
        <v>18</v>
      </c>
      <c r="M72" s="6" t="s">
        <v>330</v>
      </c>
      <c r="N72" s="6" t="s">
        <v>349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>
      <c r="A73" s="6" t="s">
        <v>328</v>
      </c>
      <c r="B73" s="6" t="s">
        <v>14</v>
      </c>
      <c r="C73" s="7">
        <v>4494</v>
      </c>
      <c r="D73" s="6" t="s">
        <v>350</v>
      </c>
      <c r="E73" s="6" t="s">
        <v>351</v>
      </c>
      <c r="F73" s="6" t="s">
        <v>352</v>
      </c>
      <c r="G73" s="8">
        <v>9.8000000000000007</v>
      </c>
      <c r="H73" s="8">
        <f>G73+(2.512*LOG(0.7854*I73*J73))</f>
        <v>12.768610928118797</v>
      </c>
      <c r="I73" s="9">
        <v>4.5</v>
      </c>
      <c r="J73" s="9">
        <v>4.3</v>
      </c>
      <c r="K73" s="6" t="s">
        <v>18</v>
      </c>
      <c r="L73" s="6" t="s">
        <v>18</v>
      </c>
      <c r="M73" s="6" t="s">
        <v>339</v>
      </c>
      <c r="N73" s="6" t="s">
        <v>353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>
      <c r="A74" s="6" t="s">
        <v>328</v>
      </c>
      <c r="B74" s="6" t="s">
        <v>14</v>
      </c>
      <c r="C74" s="7">
        <v>4559</v>
      </c>
      <c r="D74" s="6" t="s">
        <v>829</v>
      </c>
      <c r="E74" s="6" t="s">
        <v>354</v>
      </c>
      <c r="F74" s="6" t="s">
        <v>355</v>
      </c>
      <c r="G74" s="8">
        <v>10</v>
      </c>
      <c r="H74" s="8">
        <f>G74+(2.512*LOG(0.7854*I74*J74))</f>
        <v>14.0862193112483</v>
      </c>
      <c r="I74" s="9">
        <v>11</v>
      </c>
      <c r="J74" s="9">
        <v>4.9000000000000004</v>
      </c>
      <c r="K74" s="6" t="s">
        <v>18</v>
      </c>
      <c r="L74" s="6" t="s">
        <v>18</v>
      </c>
      <c r="M74" s="6" t="s">
        <v>175</v>
      </c>
      <c r="N74" s="6" t="s">
        <v>356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>
      <c r="A75" s="6" t="s">
        <v>328</v>
      </c>
      <c r="B75" s="6" t="s">
        <v>14</v>
      </c>
      <c r="C75" s="7">
        <v>4565</v>
      </c>
      <c r="D75" s="6" t="s">
        <v>357</v>
      </c>
      <c r="E75" s="6" t="s">
        <v>358</v>
      </c>
      <c r="F75" s="6" t="s">
        <v>359</v>
      </c>
      <c r="G75" s="8">
        <v>9.6</v>
      </c>
      <c r="H75" s="8">
        <f>G75+(2.512*LOG(0.7854*I75*J75))</f>
        <v>13.039699588458763</v>
      </c>
      <c r="I75" s="9">
        <v>14.9</v>
      </c>
      <c r="J75" s="9">
        <v>2</v>
      </c>
      <c r="K75" s="6" t="s">
        <v>18</v>
      </c>
      <c r="L75" s="6" t="s">
        <v>18</v>
      </c>
      <c r="M75" s="6" t="s">
        <v>43</v>
      </c>
      <c r="N75" s="6" t="s">
        <v>360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>
      <c r="A76" s="6" t="s">
        <v>367</v>
      </c>
      <c r="B76" s="6" t="s">
        <v>14</v>
      </c>
      <c r="C76" s="7">
        <v>4111</v>
      </c>
      <c r="D76" s="6" t="s">
        <v>368</v>
      </c>
      <c r="E76" s="6" t="s">
        <v>369</v>
      </c>
      <c r="F76" s="6" t="s">
        <v>370</v>
      </c>
      <c r="G76" s="8">
        <v>10.7</v>
      </c>
      <c r="H76" s="8">
        <f>G76+(2.512*LOG(0.7854*I76*J76))</f>
        <v>12.101316006283325</v>
      </c>
      <c r="I76" s="9">
        <v>4.5999999999999996</v>
      </c>
      <c r="J76" s="9">
        <v>1</v>
      </c>
      <c r="K76" s="6" t="s">
        <v>18</v>
      </c>
      <c r="L76" s="6" t="s">
        <v>18</v>
      </c>
      <c r="M76" s="6" t="s">
        <v>345</v>
      </c>
      <c r="N76" s="6" t="s">
        <v>371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>
      <c r="A77" s="6" t="s">
        <v>367</v>
      </c>
      <c r="B77" s="6" t="s">
        <v>14</v>
      </c>
      <c r="C77" s="7">
        <v>4214</v>
      </c>
      <c r="D77" s="7" t="s">
        <v>837</v>
      </c>
      <c r="E77" s="6" t="s">
        <v>372</v>
      </c>
      <c r="F77" s="6" t="s">
        <v>373</v>
      </c>
      <c r="G77" s="8">
        <v>9.1</v>
      </c>
      <c r="H77" s="8">
        <f>G77+(2.512*LOG(0.7854*I77*J77))</f>
        <v>13.586048037917774</v>
      </c>
      <c r="I77" s="9">
        <v>9.6</v>
      </c>
      <c r="J77" s="9">
        <v>8.1</v>
      </c>
      <c r="K77" s="6" t="s">
        <v>18</v>
      </c>
      <c r="L77" s="6" t="s">
        <v>18</v>
      </c>
      <c r="M77" s="6" t="s">
        <v>374</v>
      </c>
      <c r="N77" s="6" t="s">
        <v>375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>
      <c r="A78" s="6" t="s">
        <v>367</v>
      </c>
      <c r="B78" s="6" t="s">
        <v>14</v>
      </c>
      <c r="C78" s="7">
        <v>4244</v>
      </c>
      <c r="D78" s="6" t="s">
        <v>801</v>
      </c>
      <c r="E78" s="6" t="s">
        <v>376</v>
      </c>
      <c r="F78" s="6" t="s">
        <v>377</v>
      </c>
      <c r="G78" s="8">
        <v>10.4</v>
      </c>
      <c r="H78" s="8">
        <f>G78+(2.512*LOG(0.7854*I78*J78))</f>
        <v>13.795622442211691</v>
      </c>
      <c r="I78" s="9">
        <v>15.9</v>
      </c>
      <c r="J78" s="9">
        <v>1.8</v>
      </c>
      <c r="K78" s="6" t="s">
        <v>18</v>
      </c>
      <c r="L78" s="6" t="s">
        <v>18</v>
      </c>
      <c r="M78" s="6" t="s">
        <v>330</v>
      </c>
      <c r="N78" s="6" t="s">
        <v>378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>
      <c r="A79" s="6" t="s">
        <v>367</v>
      </c>
      <c r="B79" s="6" t="s">
        <v>14</v>
      </c>
      <c r="C79" s="7">
        <v>4258</v>
      </c>
      <c r="D79" s="6" t="s">
        <v>379</v>
      </c>
      <c r="E79" s="6" t="s">
        <v>380</v>
      </c>
      <c r="F79" s="6" t="s">
        <v>381</v>
      </c>
      <c r="G79" s="8">
        <v>8.4</v>
      </c>
      <c r="H79" s="8">
        <f>G79+(2.512*LOG(0.7854*I79*J79))</f>
        <v>13.311422410866276</v>
      </c>
      <c r="I79" s="9">
        <v>17.399999999999999</v>
      </c>
      <c r="J79" s="9">
        <v>6.6</v>
      </c>
      <c r="K79" s="6" t="s">
        <v>18</v>
      </c>
      <c r="L79" s="6" t="s">
        <v>18</v>
      </c>
      <c r="M79" s="6" t="s">
        <v>57</v>
      </c>
      <c r="N79" s="6" t="s">
        <v>361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>
      <c r="A80" s="6" t="s">
        <v>367</v>
      </c>
      <c r="B80" s="6" t="s">
        <v>14</v>
      </c>
      <c r="C80" s="7">
        <v>4346</v>
      </c>
      <c r="D80" s="6" t="s">
        <v>382</v>
      </c>
      <c r="E80" s="6" t="s">
        <v>383</v>
      </c>
      <c r="F80" s="6" t="s">
        <v>384</v>
      </c>
      <c r="G80" s="8">
        <v>11.1</v>
      </c>
      <c r="H80" s="8">
        <f>G80+(2.512*LOG(0.7854*I80*J80))</f>
        <v>12.391630779633589</v>
      </c>
      <c r="I80" s="9">
        <v>3.2</v>
      </c>
      <c r="J80" s="9">
        <v>1.3</v>
      </c>
      <c r="K80" s="6" t="s">
        <v>18</v>
      </c>
      <c r="L80" s="6" t="s">
        <v>18</v>
      </c>
      <c r="M80" s="6" t="s">
        <v>385</v>
      </c>
      <c r="N80" s="6" t="s">
        <v>360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>
      <c r="A81" s="6" t="s">
        <v>367</v>
      </c>
      <c r="B81" s="6" t="s">
        <v>14</v>
      </c>
      <c r="C81" s="7">
        <v>4449</v>
      </c>
      <c r="D81" s="6" t="s">
        <v>802</v>
      </c>
      <c r="E81" s="6" t="s">
        <v>386</v>
      </c>
      <c r="F81" s="6" t="s">
        <v>387</v>
      </c>
      <c r="G81" s="8">
        <v>9.6</v>
      </c>
      <c r="H81" s="8">
        <f>G81+(2.512*LOG(0.7854*I81*J81))</f>
        <v>13.060728810150451</v>
      </c>
      <c r="I81" s="9">
        <v>6.2</v>
      </c>
      <c r="J81" s="9">
        <v>4.9000000000000004</v>
      </c>
      <c r="K81" s="6" t="s">
        <v>18</v>
      </c>
      <c r="L81" s="6" t="s">
        <v>18</v>
      </c>
      <c r="M81" s="6" t="s">
        <v>388</v>
      </c>
      <c r="N81" s="6" t="s">
        <v>272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>
      <c r="A82" s="6" t="s">
        <v>367</v>
      </c>
      <c r="B82" s="6" t="s">
        <v>14</v>
      </c>
      <c r="C82" s="7">
        <v>4485</v>
      </c>
      <c r="D82" s="6" t="s">
        <v>828</v>
      </c>
      <c r="E82" s="6" t="s">
        <v>389</v>
      </c>
      <c r="F82" s="6" t="s">
        <v>390</v>
      </c>
      <c r="G82" s="8">
        <v>11.9</v>
      </c>
      <c r="H82" s="8">
        <f>G82+(2.512*LOG(0.7854*I82*J82))</f>
        <v>13.232803505098271</v>
      </c>
      <c r="I82" s="9">
        <v>2.4</v>
      </c>
      <c r="J82" s="9">
        <v>1.8</v>
      </c>
      <c r="K82" s="6" t="s">
        <v>18</v>
      </c>
      <c r="L82" s="6" t="s">
        <v>18</v>
      </c>
      <c r="M82" s="6" t="s">
        <v>388</v>
      </c>
      <c r="N82" s="6" t="s">
        <v>44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>
      <c r="A83" s="6" t="s">
        <v>367</v>
      </c>
      <c r="B83" s="6" t="s">
        <v>14</v>
      </c>
      <c r="C83" s="7">
        <v>4490</v>
      </c>
      <c r="D83" s="6" t="s">
        <v>391</v>
      </c>
      <c r="E83" s="6" t="s">
        <v>392</v>
      </c>
      <c r="F83" s="6" t="s">
        <v>393</v>
      </c>
      <c r="G83" s="8">
        <v>9.8000000000000007</v>
      </c>
      <c r="H83" s="8">
        <f>G83+(2.512*LOG(0.7854*I83*J83))</f>
        <v>12.83052917328634</v>
      </c>
      <c r="I83" s="9">
        <v>6.4</v>
      </c>
      <c r="J83" s="9">
        <v>3.2</v>
      </c>
      <c r="K83" s="6" t="s">
        <v>18</v>
      </c>
      <c r="L83" s="6" t="s">
        <v>18</v>
      </c>
      <c r="M83" s="6" t="s">
        <v>321</v>
      </c>
      <c r="N83" s="6" t="s">
        <v>394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>
      <c r="A84" s="6" t="s">
        <v>367</v>
      </c>
      <c r="B84" s="6" t="s">
        <v>14</v>
      </c>
      <c r="C84" s="7">
        <v>4618</v>
      </c>
      <c r="D84" s="6" t="s">
        <v>395</v>
      </c>
      <c r="E84" s="6" t="s">
        <v>396</v>
      </c>
      <c r="F84" s="6" t="s">
        <v>397</v>
      </c>
      <c r="G84" s="8">
        <v>10.8</v>
      </c>
      <c r="H84" s="8">
        <f>G84+(2.512*LOG(0.7854*I84*J84))</f>
        <v>13.437145590188884</v>
      </c>
      <c r="I84" s="9">
        <v>4.2</v>
      </c>
      <c r="J84" s="9">
        <v>3.4</v>
      </c>
      <c r="K84" s="6" t="s">
        <v>18</v>
      </c>
      <c r="L84" s="6" t="s">
        <v>18</v>
      </c>
      <c r="M84" s="6" t="s">
        <v>364</v>
      </c>
      <c r="N84" s="6" t="s">
        <v>394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>
      <c r="A85" s="6" t="s">
        <v>367</v>
      </c>
      <c r="B85" s="6" t="s">
        <v>14</v>
      </c>
      <c r="C85" s="7">
        <v>4625</v>
      </c>
      <c r="D85" s="6" t="s">
        <v>398</v>
      </c>
      <c r="E85" s="6" t="s">
        <v>399</v>
      </c>
      <c r="F85" s="6" t="s">
        <v>33</v>
      </c>
      <c r="G85" s="8">
        <v>12.4</v>
      </c>
      <c r="H85" s="8">
        <f>G85+(2.512*LOG(0.7854*I85*J85))</f>
        <v>13.745357702768912</v>
      </c>
      <c r="I85" s="9">
        <v>2.2999999999999998</v>
      </c>
      <c r="J85" s="9">
        <v>1.9</v>
      </c>
      <c r="K85" s="6" t="s">
        <v>18</v>
      </c>
      <c r="L85" s="6" t="s">
        <v>18</v>
      </c>
      <c r="M85" s="6" t="s">
        <v>400</v>
      </c>
      <c r="N85" s="6" t="s">
        <v>401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22.5">
      <c r="A86" s="6" t="s">
        <v>367</v>
      </c>
      <c r="B86" s="6" t="s">
        <v>14</v>
      </c>
      <c r="C86" s="7">
        <v>4627</v>
      </c>
      <c r="D86" s="20" t="s">
        <v>830</v>
      </c>
      <c r="E86" s="6" t="s">
        <v>402</v>
      </c>
      <c r="F86" s="6" t="s">
        <v>403</v>
      </c>
      <c r="G86" s="8">
        <v>12.4</v>
      </c>
      <c r="H86" s="8">
        <f>G86+(2.512*LOG(0.7854*I86*J86))</f>
        <v>13.575521797826818</v>
      </c>
      <c r="I86" s="9">
        <v>2.2000000000000002</v>
      </c>
      <c r="J86" s="9">
        <v>1.7</v>
      </c>
      <c r="K86" s="6" t="s">
        <v>18</v>
      </c>
      <c r="L86" s="6" t="s">
        <v>18</v>
      </c>
      <c r="M86" s="6" t="s">
        <v>339</v>
      </c>
      <c r="N86" s="6" t="s">
        <v>404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>
      <c r="A87" s="6" t="s">
        <v>367</v>
      </c>
      <c r="B87" s="6" t="s">
        <v>14</v>
      </c>
      <c r="C87" s="7">
        <v>4631</v>
      </c>
      <c r="D87" s="6" t="s">
        <v>405</v>
      </c>
      <c r="E87" s="6" t="s">
        <v>406</v>
      </c>
      <c r="F87" s="6" t="s">
        <v>407</v>
      </c>
      <c r="G87" s="8">
        <v>9.1999999999999993</v>
      </c>
      <c r="H87" s="8">
        <f>G87+(2.512*LOG(0.7854*I87*J87))</f>
        <v>13.028520400748134</v>
      </c>
      <c r="I87" s="9">
        <v>15.2</v>
      </c>
      <c r="J87" s="9">
        <v>2.8</v>
      </c>
      <c r="K87" s="6" t="s">
        <v>18</v>
      </c>
      <c r="L87" s="6" t="s">
        <v>18</v>
      </c>
      <c r="M87" s="6" t="s">
        <v>321</v>
      </c>
      <c r="N87" s="6" t="s">
        <v>394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>
      <c r="A88" s="6" t="s">
        <v>367</v>
      </c>
      <c r="B88" s="6" t="s">
        <v>14</v>
      </c>
      <c r="C88" s="7" t="s">
        <v>803</v>
      </c>
      <c r="D88" s="6" t="s">
        <v>846</v>
      </c>
      <c r="E88" s="6" t="s">
        <v>408</v>
      </c>
      <c r="F88" s="6" t="s">
        <v>409</v>
      </c>
      <c r="G88" s="8">
        <v>10.5</v>
      </c>
      <c r="H88" s="8">
        <f>G88+(2.512*LOG(0.7854*I88*J88))</f>
        <v>14.167503846492574</v>
      </c>
      <c r="I88" s="9">
        <v>15.3</v>
      </c>
      <c r="J88" s="9">
        <v>2.4</v>
      </c>
      <c r="K88" s="6" t="s">
        <v>18</v>
      </c>
      <c r="L88" s="6" t="s">
        <v>18</v>
      </c>
      <c r="M88" s="6" t="s">
        <v>364</v>
      </c>
      <c r="N88" s="6" t="s">
        <v>394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>
      <c r="A89" s="6" t="s">
        <v>367</v>
      </c>
      <c r="B89" s="6" t="s">
        <v>14</v>
      </c>
      <c r="C89" s="7">
        <v>4736</v>
      </c>
      <c r="D89" s="6" t="s">
        <v>410</v>
      </c>
      <c r="E89" s="6" t="s">
        <v>411</v>
      </c>
      <c r="F89" s="6" t="s">
        <v>412</v>
      </c>
      <c r="G89" s="8">
        <v>8.1999999999999993</v>
      </c>
      <c r="H89" s="8">
        <f>G89+(2.512*LOG(0.7854*I89*J89))</f>
        <v>13.270270446818197</v>
      </c>
      <c r="I89" s="9">
        <v>12.3</v>
      </c>
      <c r="J89" s="9">
        <v>10.8</v>
      </c>
      <c r="K89" s="6" t="s">
        <v>18</v>
      </c>
      <c r="L89" s="6" t="s">
        <v>18</v>
      </c>
      <c r="M89" s="6" t="s">
        <v>413</v>
      </c>
      <c r="N89" s="6" t="s">
        <v>414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>
      <c r="A90" s="6" t="s">
        <v>367</v>
      </c>
      <c r="B90" s="6" t="s">
        <v>14</v>
      </c>
      <c r="C90" s="7">
        <v>5005</v>
      </c>
      <c r="D90" s="6" t="s">
        <v>415</v>
      </c>
      <c r="E90" s="6" t="s">
        <v>416</v>
      </c>
      <c r="F90" s="6" t="s">
        <v>417</v>
      </c>
      <c r="G90" s="8">
        <v>9.8000000000000007</v>
      </c>
      <c r="H90" s="8">
        <f>G90+(2.512*LOG(0.7854*I90*J90))</f>
        <v>12.615743223651489</v>
      </c>
      <c r="I90" s="9">
        <v>5.8</v>
      </c>
      <c r="J90" s="9">
        <v>2.9</v>
      </c>
      <c r="K90" s="6" t="s">
        <v>18</v>
      </c>
      <c r="L90" s="6" t="s">
        <v>18</v>
      </c>
      <c r="M90" s="6" t="s">
        <v>57</v>
      </c>
      <c r="N90" s="6" t="s">
        <v>320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>
      <c r="A91" s="6" t="s">
        <v>367</v>
      </c>
      <c r="B91" s="6" t="s">
        <v>14</v>
      </c>
      <c r="C91" s="7">
        <v>5055</v>
      </c>
      <c r="D91" s="6" t="s">
        <v>418</v>
      </c>
      <c r="E91" s="6" t="s">
        <v>419</v>
      </c>
      <c r="F91" s="6" t="s">
        <v>420</v>
      </c>
      <c r="G91" s="8">
        <v>8.6</v>
      </c>
      <c r="H91" s="8">
        <f>G91+(2.512*LOG(0.7854*I91*J91))</f>
        <v>13.29875303607448</v>
      </c>
      <c r="I91" s="9">
        <v>12.6</v>
      </c>
      <c r="J91" s="9">
        <v>7.5</v>
      </c>
      <c r="K91" s="6" t="s">
        <v>18</v>
      </c>
      <c r="L91" s="6" t="s">
        <v>18</v>
      </c>
      <c r="M91" s="6" t="s">
        <v>54</v>
      </c>
      <c r="N91" s="6" t="s">
        <v>394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>
      <c r="A92" s="6" t="s">
        <v>367</v>
      </c>
      <c r="B92" s="6" t="s">
        <v>14</v>
      </c>
      <c r="C92" s="7">
        <v>5194</v>
      </c>
      <c r="D92" s="6" t="s">
        <v>421</v>
      </c>
      <c r="E92" s="6" t="s">
        <v>422</v>
      </c>
      <c r="F92" s="6" t="s">
        <v>423</v>
      </c>
      <c r="G92" s="8">
        <v>8.4</v>
      </c>
      <c r="H92" s="8">
        <f>G92+(2.512*LOG(0.7854*I92*J92))</f>
        <v>12.791123172963603</v>
      </c>
      <c r="I92" s="9">
        <v>10.8</v>
      </c>
      <c r="J92" s="9">
        <v>6.6</v>
      </c>
      <c r="K92" s="6" t="s">
        <v>18</v>
      </c>
      <c r="L92" s="6" t="s">
        <v>18</v>
      </c>
      <c r="M92" s="6" t="s">
        <v>54</v>
      </c>
      <c r="N92" s="6" t="s">
        <v>215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>
      <c r="A93" s="6" t="s">
        <v>367</v>
      </c>
      <c r="B93" s="6" t="s">
        <v>14</v>
      </c>
      <c r="C93" s="7">
        <v>5195</v>
      </c>
      <c r="D93" s="6" t="s">
        <v>424</v>
      </c>
      <c r="E93" s="6" t="s">
        <v>425</v>
      </c>
      <c r="F93" s="6" t="s">
        <v>426</v>
      </c>
      <c r="G93" s="8">
        <v>9.6</v>
      </c>
      <c r="H93" s="8">
        <f>G93+(2.512*LOG(0.7854*I93*J93))</f>
        <v>12.937696259528391</v>
      </c>
      <c r="I93" s="9">
        <v>5.9</v>
      </c>
      <c r="J93" s="9">
        <v>4.5999999999999996</v>
      </c>
      <c r="K93" s="6" t="s">
        <v>18</v>
      </c>
      <c r="L93" s="6" t="s">
        <v>18</v>
      </c>
      <c r="M93" s="6" t="s">
        <v>150</v>
      </c>
      <c r="N93" s="6" t="s">
        <v>215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>
      <c r="A94" s="6" t="s">
        <v>367</v>
      </c>
      <c r="B94" s="6" t="s">
        <v>52</v>
      </c>
      <c r="C94" s="7">
        <v>5272</v>
      </c>
      <c r="D94" s="6" t="s">
        <v>427</v>
      </c>
      <c r="E94" s="6" t="s">
        <v>428</v>
      </c>
      <c r="F94" s="6" t="s">
        <v>429</v>
      </c>
      <c r="G94" s="8">
        <v>6.3</v>
      </c>
      <c r="H94" s="8">
        <f>G94+(2.512*LOG(0.7854*I94*J94))</f>
        <v>12.342957398738221</v>
      </c>
      <c r="I94" s="9">
        <v>18</v>
      </c>
      <c r="J94" s="9">
        <v>18</v>
      </c>
      <c r="K94" s="6" t="s">
        <v>18</v>
      </c>
      <c r="L94" s="8">
        <v>12.7</v>
      </c>
      <c r="M94" s="6" t="s">
        <v>430</v>
      </c>
      <c r="N94" s="6" t="s">
        <v>431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>
      <c r="A95" s="6" t="s">
        <v>432</v>
      </c>
      <c r="B95" s="6" t="s">
        <v>64</v>
      </c>
      <c r="C95" s="7">
        <v>6811</v>
      </c>
      <c r="D95" s="6" t="s">
        <v>433</v>
      </c>
      <c r="E95" s="6" t="s">
        <v>434</v>
      </c>
      <c r="F95" s="6" t="s">
        <v>435</v>
      </c>
      <c r="G95" s="8">
        <v>6.8</v>
      </c>
      <c r="H95" s="8">
        <f>G95+(2.512*LOG(0.7854*I95*J95))</f>
        <v>12.445150818594954</v>
      </c>
      <c r="I95" s="9">
        <v>15</v>
      </c>
      <c r="J95" s="9">
        <v>15</v>
      </c>
      <c r="K95" s="7">
        <v>249</v>
      </c>
      <c r="L95" s="8">
        <v>11</v>
      </c>
      <c r="M95" s="6" t="s">
        <v>436</v>
      </c>
      <c r="N95" s="6" t="s">
        <v>437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>
      <c r="A96" s="6" t="s">
        <v>432</v>
      </c>
      <c r="B96" s="6" t="s">
        <v>64</v>
      </c>
      <c r="C96" s="7">
        <v>6819</v>
      </c>
      <c r="D96" s="6" t="s">
        <v>840</v>
      </c>
      <c r="E96" s="6" t="s">
        <v>438</v>
      </c>
      <c r="F96" s="6" t="s">
        <v>439</v>
      </c>
      <c r="G96" s="8">
        <v>7.3</v>
      </c>
      <c r="H96" s="8">
        <f>G96+(2.512*LOG(0.7854*I96*J96))</f>
        <v>10.548093634883369</v>
      </c>
      <c r="I96" s="9">
        <v>5</v>
      </c>
      <c r="J96" s="9">
        <v>5</v>
      </c>
      <c r="K96" s="7">
        <v>929</v>
      </c>
      <c r="L96" s="8">
        <v>11</v>
      </c>
      <c r="M96" s="6" t="s">
        <v>440</v>
      </c>
      <c r="N96" s="6" t="s">
        <v>441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>
      <c r="A97" s="6" t="s">
        <v>432</v>
      </c>
      <c r="B97" s="6" t="s">
        <v>45</v>
      </c>
      <c r="C97" s="7">
        <v>6826</v>
      </c>
      <c r="D97" s="6" t="s">
        <v>442</v>
      </c>
      <c r="E97" s="6" t="s">
        <v>443</v>
      </c>
      <c r="F97" s="6" t="s">
        <v>444</v>
      </c>
      <c r="G97" s="8">
        <v>8.8000000000000007</v>
      </c>
      <c r="H97" s="8">
        <f>G97+(2.512*LOG(0.7854*I97*J97))</f>
        <v>6.6657128659187173</v>
      </c>
      <c r="I97" s="9">
        <v>0.45</v>
      </c>
      <c r="J97" s="9">
        <v>0.4</v>
      </c>
      <c r="K97" s="6" t="s">
        <v>18</v>
      </c>
      <c r="L97" s="8">
        <v>10.7</v>
      </c>
      <c r="M97" s="6" t="s">
        <v>365</v>
      </c>
      <c r="N97" s="6" t="s">
        <v>445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>
      <c r="A98" s="6" t="s">
        <v>432</v>
      </c>
      <c r="B98" s="6" t="s">
        <v>64</v>
      </c>
      <c r="C98" s="7">
        <v>6834</v>
      </c>
      <c r="D98" s="6" t="s">
        <v>446</v>
      </c>
      <c r="E98" s="6" t="s">
        <v>447</v>
      </c>
      <c r="F98" s="6" t="s">
        <v>448</v>
      </c>
      <c r="G98" s="8">
        <v>7.8</v>
      </c>
      <c r="H98" s="8">
        <f>G98+(2.512*LOG(0.7854*I98*J98))</f>
        <v>11.445900215026636</v>
      </c>
      <c r="I98" s="9">
        <v>6</v>
      </c>
      <c r="J98" s="9">
        <v>6</v>
      </c>
      <c r="K98" s="7">
        <v>128</v>
      </c>
      <c r="L98" s="8">
        <v>11</v>
      </c>
      <c r="M98" s="6" t="s">
        <v>83</v>
      </c>
      <c r="N98" s="6" t="s">
        <v>449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>
      <c r="A99" s="6" t="s">
        <v>432</v>
      </c>
      <c r="B99" s="6" t="s">
        <v>64</v>
      </c>
      <c r="C99" s="7">
        <v>6866</v>
      </c>
      <c r="D99" s="7" t="s">
        <v>839</v>
      </c>
      <c r="E99" s="6" t="s">
        <v>450</v>
      </c>
      <c r="F99" s="6" t="s">
        <v>451</v>
      </c>
      <c r="G99" s="8">
        <v>7.6</v>
      </c>
      <c r="H99" s="8">
        <f>G99+(2.512*LOG(0.7854*I99*J99))</f>
        <v>13.116655682207131</v>
      </c>
      <c r="I99" s="9">
        <v>20</v>
      </c>
      <c r="J99" s="9">
        <v>10</v>
      </c>
      <c r="K99" s="7">
        <v>100</v>
      </c>
      <c r="L99" s="8">
        <v>10</v>
      </c>
      <c r="M99" s="6" t="s">
        <v>280</v>
      </c>
      <c r="N99" s="6" t="s">
        <v>452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>
      <c r="A100" s="6" t="s">
        <v>432</v>
      </c>
      <c r="B100" s="6" t="s">
        <v>64</v>
      </c>
      <c r="C100" s="6" t="s">
        <v>453</v>
      </c>
      <c r="D100" s="6" t="s">
        <v>454</v>
      </c>
      <c r="E100" s="6" t="s">
        <v>455</v>
      </c>
      <c r="F100" s="6" t="s">
        <v>456</v>
      </c>
      <c r="G100" s="6" t="s">
        <v>306</v>
      </c>
      <c r="H100" s="8" t="s">
        <v>792</v>
      </c>
      <c r="I100" s="9">
        <v>4</v>
      </c>
      <c r="J100" s="9">
        <v>4</v>
      </c>
      <c r="K100" s="7">
        <v>12</v>
      </c>
      <c r="L100" s="8">
        <v>14</v>
      </c>
      <c r="M100" s="6" t="s">
        <v>457</v>
      </c>
      <c r="N100" s="6" t="s">
        <v>458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>
      <c r="A101" s="6" t="s">
        <v>432</v>
      </c>
      <c r="B101" s="6" t="s">
        <v>85</v>
      </c>
      <c r="C101" s="7">
        <v>6888</v>
      </c>
      <c r="D101" s="6" t="s">
        <v>804</v>
      </c>
      <c r="E101" s="6" t="s">
        <v>459</v>
      </c>
      <c r="F101" s="6" t="s">
        <v>460</v>
      </c>
      <c r="G101" s="19">
        <v>7.4</v>
      </c>
      <c r="H101" s="8">
        <f>G101+(2.512*LOG(0.7854*I101*J101))</f>
        <v>13.00061615599035</v>
      </c>
      <c r="I101" s="9">
        <v>18</v>
      </c>
      <c r="J101" s="9">
        <v>12</v>
      </c>
      <c r="K101" s="6" t="s">
        <v>18</v>
      </c>
      <c r="L101" s="6" t="s">
        <v>18</v>
      </c>
      <c r="M101" s="6" t="s">
        <v>89</v>
      </c>
      <c r="N101" s="6" t="s">
        <v>461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>
      <c r="A102" s="6" t="s">
        <v>432</v>
      </c>
      <c r="B102" s="6" t="s">
        <v>64</v>
      </c>
      <c r="C102" s="7">
        <v>6910</v>
      </c>
      <c r="D102" s="6" t="s">
        <v>841</v>
      </c>
      <c r="E102" s="6" t="s">
        <v>462</v>
      </c>
      <c r="F102" s="6" t="s">
        <v>463</v>
      </c>
      <c r="G102" s="8">
        <v>7.4</v>
      </c>
      <c r="H102" s="8">
        <f>G102+(2.512*LOG(0.7854*I102*J102))</f>
        <v>12.16046833309921</v>
      </c>
      <c r="I102" s="9">
        <v>10</v>
      </c>
      <c r="J102" s="9">
        <v>10</v>
      </c>
      <c r="K102" s="7">
        <v>66</v>
      </c>
      <c r="L102" s="8">
        <v>9.61</v>
      </c>
      <c r="M102" s="6" t="s">
        <v>464</v>
      </c>
      <c r="N102" s="6" t="s">
        <v>465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>
      <c r="A103" s="6" t="s">
        <v>432</v>
      </c>
      <c r="B103" s="6" t="s">
        <v>64</v>
      </c>
      <c r="C103" s="7">
        <v>6913</v>
      </c>
      <c r="D103" s="6" t="s">
        <v>466</v>
      </c>
      <c r="E103" s="6" t="s">
        <v>467</v>
      </c>
      <c r="F103" s="6" t="s">
        <v>468</v>
      </c>
      <c r="G103" s="8">
        <v>6.6</v>
      </c>
      <c r="H103" s="8">
        <f>G103+(2.512*LOG(0.7854*I103*J103))</f>
        <v>11.36046833309921</v>
      </c>
      <c r="I103" s="9">
        <v>10</v>
      </c>
      <c r="J103" s="9">
        <v>10</v>
      </c>
      <c r="K103" s="7">
        <v>81</v>
      </c>
      <c r="L103" s="8">
        <v>9</v>
      </c>
      <c r="M103" s="6" t="s">
        <v>261</v>
      </c>
      <c r="N103" s="6" t="s">
        <v>469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>
      <c r="A104" s="6" t="s">
        <v>432</v>
      </c>
      <c r="B104" s="6" t="s">
        <v>470</v>
      </c>
      <c r="C104" s="6" t="s">
        <v>471</v>
      </c>
      <c r="D104" s="6" t="s">
        <v>831</v>
      </c>
      <c r="E104" s="6" t="s">
        <v>472</v>
      </c>
      <c r="F104" s="6" t="s">
        <v>473</v>
      </c>
      <c r="G104" s="8">
        <v>7</v>
      </c>
      <c r="H104" s="8">
        <f>G104+(2.512*LOG(0.7854*I104*J104))</f>
        <v>13.471746321386686</v>
      </c>
      <c r="I104" s="9">
        <v>60</v>
      </c>
      <c r="J104" s="9">
        <v>8</v>
      </c>
      <c r="K104" s="6" t="s">
        <v>18</v>
      </c>
      <c r="L104" s="6" t="s">
        <v>18</v>
      </c>
      <c r="M104" s="6" t="s">
        <v>474</v>
      </c>
      <c r="N104" s="6" t="s">
        <v>475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>
      <c r="A105" s="6" t="s">
        <v>432</v>
      </c>
      <c r="B105" s="6" t="s">
        <v>45</v>
      </c>
      <c r="C105" s="7">
        <v>7008</v>
      </c>
      <c r="D105" s="6" t="s">
        <v>476</v>
      </c>
      <c r="E105" s="6" t="s">
        <v>477</v>
      </c>
      <c r="F105" s="6" t="s">
        <v>478</v>
      </c>
      <c r="G105" s="8">
        <v>12</v>
      </c>
      <c r="H105" s="8">
        <f>G105+(2.512*LOG(0.7854*I105*J105))</f>
        <v>12.28168547662761</v>
      </c>
      <c r="I105" s="9">
        <v>1.43333333333333</v>
      </c>
      <c r="J105" s="9">
        <v>1.1499999999999999</v>
      </c>
      <c r="K105" s="6" t="s">
        <v>18</v>
      </c>
      <c r="L105" s="8">
        <v>13.9</v>
      </c>
      <c r="M105" s="7">
        <v>3</v>
      </c>
      <c r="N105" s="6" t="s">
        <v>327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>
      <c r="A106" s="6" t="s">
        <v>432</v>
      </c>
      <c r="B106" s="6" t="s">
        <v>45</v>
      </c>
      <c r="C106" s="7">
        <v>7026</v>
      </c>
      <c r="D106" s="6" t="s">
        <v>479</v>
      </c>
      <c r="E106" s="6" t="s">
        <v>480</v>
      </c>
      <c r="F106" s="6" t="s">
        <v>481</v>
      </c>
      <c r="G106" s="8">
        <v>12</v>
      </c>
      <c r="H106" s="8">
        <f>G106+(2.512*LOG(0.7854*I106*J106))</f>
        <v>8.7117189366675287</v>
      </c>
      <c r="I106" s="9">
        <v>0.41666666666666702</v>
      </c>
      <c r="J106" s="9">
        <v>0.15</v>
      </c>
      <c r="K106" s="6" t="s">
        <v>18</v>
      </c>
      <c r="L106" s="8">
        <v>14</v>
      </c>
      <c r="M106" s="6" t="s">
        <v>482</v>
      </c>
      <c r="N106" s="6" t="s">
        <v>483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>
      <c r="A107" s="6" t="s">
        <v>432</v>
      </c>
      <c r="B107" s="6" t="s">
        <v>45</v>
      </c>
      <c r="C107" s="7">
        <v>7027</v>
      </c>
      <c r="D107" s="6" t="s">
        <v>832</v>
      </c>
      <c r="E107" s="6" t="s">
        <v>484</v>
      </c>
      <c r="F107" s="6" t="s">
        <v>485</v>
      </c>
      <c r="G107" s="8">
        <v>9.6</v>
      </c>
      <c r="H107" s="8">
        <f>G107+(2.512*LOG(0.7854*I107*J107))</f>
        <v>6.172259409108749</v>
      </c>
      <c r="I107" s="10">
        <v>0.3</v>
      </c>
      <c r="J107" s="9">
        <v>0.18333333333333299</v>
      </c>
      <c r="K107" s="6" t="s">
        <v>18</v>
      </c>
      <c r="L107" s="8">
        <v>16</v>
      </c>
      <c r="M107" s="6" t="s">
        <v>482</v>
      </c>
      <c r="N107" s="6" t="s">
        <v>486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>
      <c r="A108" s="6" t="s">
        <v>432</v>
      </c>
      <c r="B108" s="6" t="s">
        <v>64</v>
      </c>
      <c r="C108" s="7">
        <v>7044</v>
      </c>
      <c r="D108" s="6" t="s">
        <v>487</v>
      </c>
      <c r="E108" s="6" t="s">
        <v>488</v>
      </c>
      <c r="F108" s="6" t="s">
        <v>489</v>
      </c>
      <c r="G108" s="8">
        <v>12</v>
      </c>
      <c r="H108" s="8">
        <f>G108+(2.512*LOG(0.7854*I108*J108))</f>
        <v>15.982240886130839</v>
      </c>
      <c r="I108" s="9">
        <v>7</v>
      </c>
      <c r="J108" s="9">
        <v>7</v>
      </c>
      <c r="K108" s="7">
        <v>60</v>
      </c>
      <c r="L108" s="8">
        <v>15</v>
      </c>
      <c r="M108" s="6" t="s">
        <v>490</v>
      </c>
      <c r="N108" s="6" t="s">
        <v>491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>
      <c r="A109" s="6" t="s">
        <v>432</v>
      </c>
      <c r="B109" s="6" t="s">
        <v>64</v>
      </c>
      <c r="C109" s="7">
        <v>7063</v>
      </c>
      <c r="D109" s="6" t="s">
        <v>492</v>
      </c>
      <c r="E109" s="6" t="s">
        <v>493</v>
      </c>
      <c r="F109" s="6" t="s">
        <v>494</v>
      </c>
      <c r="G109" s="8">
        <v>7</v>
      </c>
      <c r="H109" s="8">
        <f>G109+(2.512*LOG(0.7854*I109*J109))</f>
        <v>11.53058270052238</v>
      </c>
      <c r="I109" s="9">
        <v>9</v>
      </c>
      <c r="J109" s="9">
        <v>9</v>
      </c>
      <c r="K109" s="7">
        <v>66</v>
      </c>
      <c r="L109" s="8">
        <v>8.9</v>
      </c>
      <c r="M109" s="6" t="s">
        <v>73</v>
      </c>
      <c r="N109" s="6" t="s">
        <v>495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>
      <c r="A110" s="6" t="s">
        <v>432</v>
      </c>
      <c r="B110" s="6" t="s">
        <v>64</v>
      </c>
      <c r="C110" s="7">
        <v>7086</v>
      </c>
      <c r="D110" s="6" t="s">
        <v>496</v>
      </c>
      <c r="E110" s="6" t="s">
        <v>497</v>
      </c>
      <c r="F110" s="6" t="s">
        <v>498</v>
      </c>
      <c r="G110" s="8">
        <v>8.4</v>
      </c>
      <c r="H110" s="8">
        <f>G110+(2.512*LOG(0.7854*I110*J110))</f>
        <v>13.558274913242478</v>
      </c>
      <c r="I110" s="9">
        <v>12</v>
      </c>
      <c r="J110" s="9">
        <v>12</v>
      </c>
      <c r="K110" s="7">
        <v>80</v>
      </c>
      <c r="L110" s="8">
        <v>10.199999999999999</v>
      </c>
      <c r="M110" s="6" t="s">
        <v>83</v>
      </c>
      <c r="N110" s="6" t="s">
        <v>499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>
      <c r="A111" s="6" t="s">
        <v>432</v>
      </c>
      <c r="B111" s="6" t="s">
        <v>64</v>
      </c>
      <c r="C111" s="19">
        <v>7092</v>
      </c>
      <c r="D111" s="6" t="s">
        <v>500</v>
      </c>
      <c r="E111" s="6" t="s">
        <v>501</v>
      </c>
      <c r="F111" s="6" t="s">
        <v>502</v>
      </c>
      <c r="G111" s="8">
        <v>4.5999999999999996</v>
      </c>
      <c r="H111" s="8">
        <f>G111+(2.512*LOG(0.7854*I111*J111))</f>
        <v>11.829069482922597</v>
      </c>
      <c r="I111" s="9">
        <v>31</v>
      </c>
      <c r="J111" s="9">
        <v>31</v>
      </c>
      <c r="K111" s="7">
        <v>25</v>
      </c>
      <c r="L111" s="8">
        <v>7</v>
      </c>
      <c r="M111" s="6" t="s">
        <v>73</v>
      </c>
      <c r="N111" s="6" t="s">
        <v>503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>
      <c r="A112" s="6" t="s">
        <v>504</v>
      </c>
      <c r="B112" s="6" t="s">
        <v>14</v>
      </c>
      <c r="C112" s="7">
        <v>5866</v>
      </c>
      <c r="D112" s="6" t="s">
        <v>805</v>
      </c>
      <c r="E112" s="6" t="s">
        <v>505</v>
      </c>
      <c r="F112" s="6" t="s">
        <v>506</v>
      </c>
      <c r="G112" s="8">
        <v>9.9</v>
      </c>
      <c r="H112" s="8">
        <f>G112+(2.512*LOG(0.7854*I112*J112))</f>
        <v>12.343729056386021</v>
      </c>
      <c r="I112" s="9">
        <v>5.2</v>
      </c>
      <c r="J112" s="9">
        <v>2.2999999999999998</v>
      </c>
      <c r="K112" s="6" t="s">
        <v>18</v>
      </c>
      <c r="L112" s="6" t="s">
        <v>18</v>
      </c>
      <c r="M112" s="6" t="s">
        <v>507</v>
      </c>
      <c r="N112" s="6" t="s">
        <v>508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>
      <c r="A113" s="6" t="s">
        <v>504</v>
      </c>
      <c r="B113" s="6" t="s">
        <v>14</v>
      </c>
      <c r="C113" s="7">
        <v>5907</v>
      </c>
      <c r="D113" s="6" t="s">
        <v>806</v>
      </c>
      <c r="E113" s="6" t="s">
        <v>509</v>
      </c>
      <c r="F113" s="6" t="s">
        <v>510</v>
      </c>
      <c r="G113" s="8">
        <v>10.3</v>
      </c>
      <c r="H113" s="8">
        <f>G113+(2.512*LOG(0.7854*I113*J113))</f>
        <v>13.015261636446972</v>
      </c>
      <c r="I113" s="9">
        <v>11.8</v>
      </c>
      <c r="J113" s="9">
        <v>1.3</v>
      </c>
      <c r="K113" s="6" t="s">
        <v>18</v>
      </c>
      <c r="L113" s="6" t="s">
        <v>18</v>
      </c>
      <c r="M113" s="6" t="s">
        <v>330</v>
      </c>
      <c r="N113" s="6" t="s">
        <v>508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>
      <c r="A114" s="6" t="s">
        <v>504</v>
      </c>
      <c r="B114" s="6" t="s">
        <v>14</v>
      </c>
      <c r="C114" s="7">
        <v>6015</v>
      </c>
      <c r="D114" s="6" t="s">
        <v>511</v>
      </c>
      <c r="E114" s="6" t="s">
        <v>512</v>
      </c>
      <c r="F114" s="6" t="s">
        <v>513</v>
      </c>
      <c r="G114" s="8">
        <v>11.1</v>
      </c>
      <c r="H114" s="8">
        <f>G114+(2.512*LOG(0.7854*I114*J114))</f>
        <v>13.485656326146113</v>
      </c>
      <c r="I114" s="9">
        <v>5.4</v>
      </c>
      <c r="J114" s="9">
        <v>2.1</v>
      </c>
      <c r="K114" s="6" t="s">
        <v>18</v>
      </c>
      <c r="L114" s="6" t="s">
        <v>18</v>
      </c>
      <c r="M114" s="6" t="s">
        <v>330</v>
      </c>
      <c r="N114" s="6" t="s">
        <v>329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>
      <c r="A115" s="6" t="s">
        <v>504</v>
      </c>
      <c r="B115" s="6" t="s">
        <v>14</v>
      </c>
      <c r="C115" s="7">
        <v>6140</v>
      </c>
      <c r="D115" s="6" t="s">
        <v>514</v>
      </c>
      <c r="E115" s="6" t="s">
        <v>515</v>
      </c>
      <c r="F115" s="6" t="s">
        <v>516</v>
      </c>
      <c r="G115" s="8">
        <v>11.3</v>
      </c>
      <c r="H115" s="8">
        <f>G115+(2.512*LOG(0.7854*I115*J115))</f>
        <v>14.709259466510723</v>
      </c>
      <c r="I115" s="9">
        <v>6.3</v>
      </c>
      <c r="J115" s="9">
        <v>4.5999999999999996</v>
      </c>
      <c r="K115" s="6" t="s">
        <v>18</v>
      </c>
      <c r="L115" s="6" t="s">
        <v>18</v>
      </c>
      <c r="M115" s="6" t="s">
        <v>517</v>
      </c>
      <c r="N115" s="6" t="s">
        <v>518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>
      <c r="A116" s="6" t="s">
        <v>504</v>
      </c>
      <c r="B116" s="6" t="s">
        <v>14</v>
      </c>
      <c r="C116" s="7">
        <v>6503</v>
      </c>
      <c r="D116" s="6" t="s">
        <v>519</v>
      </c>
      <c r="E116" s="6" t="s">
        <v>520</v>
      </c>
      <c r="F116" s="6" t="s">
        <v>521</v>
      </c>
      <c r="G116" s="8">
        <v>10.199999999999999</v>
      </c>
      <c r="H116" s="8">
        <f>G116+(2.512*LOG(0.7854*I116*J116))</f>
        <v>13.058979911399183</v>
      </c>
      <c r="I116" s="9">
        <v>7</v>
      </c>
      <c r="J116" s="9">
        <v>2.5</v>
      </c>
      <c r="K116" s="6" t="s">
        <v>18</v>
      </c>
      <c r="L116" s="6" t="s">
        <v>18</v>
      </c>
      <c r="M116" s="6" t="s">
        <v>330</v>
      </c>
      <c r="N116" s="6" t="s">
        <v>522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>
      <c r="A117" s="6" t="s">
        <v>504</v>
      </c>
      <c r="B117" s="6" t="s">
        <v>45</v>
      </c>
      <c r="C117" s="7">
        <v>6543</v>
      </c>
      <c r="D117" s="6" t="s">
        <v>523</v>
      </c>
      <c r="E117" s="6" t="s">
        <v>524</v>
      </c>
      <c r="F117" s="6" t="s">
        <v>525</v>
      </c>
      <c r="G117" s="8">
        <v>8.3000000000000007</v>
      </c>
      <c r="H117" s="8">
        <f>G117+(2.512*LOG(0.7854*I117*J117))</f>
        <v>5.4999516218288544</v>
      </c>
      <c r="I117" s="9">
        <v>0.36666666666666697</v>
      </c>
      <c r="J117" s="9">
        <v>0.266666666666667</v>
      </c>
      <c r="K117" s="6" t="s">
        <v>18</v>
      </c>
      <c r="L117" s="8">
        <v>11.3</v>
      </c>
      <c r="M117" s="6" t="s">
        <v>365</v>
      </c>
      <c r="N117" s="6" t="s">
        <v>526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>
      <c r="A118" s="6" t="s">
        <v>504</v>
      </c>
      <c r="B118" s="6" t="s">
        <v>14</v>
      </c>
      <c r="C118" s="7">
        <v>6643</v>
      </c>
      <c r="D118" s="6" t="s">
        <v>527</v>
      </c>
      <c r="E118" s="6" t="s">
        <v>528</v>
      </c>
      <c r="F118" s="6" t="s">
        <v>529</v>
      </c>
      <c r="G118" s="8">
        <v>11.1</v>
      </c>
      <c r="H118" s="8">
        <f>G118+(2.512*LOG(0.7854*I118*J118))</f>
        <v>12.905035596775008</v>
      </c>
      <c r="I118" s="9">
        <v>3.7</v>
      </c>
      <c r="J118" s="9">
        <v>1.8</v>
      </c>
      <c r="K118" s="6" t="s">
        <v>18</v>
      </c>
      <c r="L118" s="6" t="s">
        <v>18</v>
      </c>
      <c r="M118" s="6" t="s">
        <v>330</v>
      </c>
      <c r="N118" s="6" t="s">
        <v>530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>
      <c r="A119" s="6" t="s">
        <v>533</v>
      </c>
      <c r="B119" s="6" t="s">
        <v>64</v>
      </c>
      <c r="C119" s="7">
        <v>2266</v>
      </c>
      <c r="D119" s="6" t="s">
        <v>536</v>
      </c>
      <c r="E119" s="6" t="s">
        <v>537</v>
      </c>
      <c r="F119" s="6" t="s">
        <v>538</v>
      </c>
      <c r="G119" s="8">
        <v>9.5</v>
      </c>
      <c r="H119" s="8">
        <f>G119+(2.512*LOG(0.7854*I119*J119))</f>
        <v>12.74809363488337</v>
      </c>
      <c r="I119" s="9">
        <v>5</v>
      </c>
      <c r="J119" s="9">
        <v>5</v>
      </c>
      <c r="K119" s="7">
        <v>50</v>
      </c>
      <c r="L119" s="8">
        <v>11</v>
      </c>
      <c r="M119" s="6" t="s">
        <v>83</v>
      </c>
      <c r="N119" s="6" t="s">
        <v>539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>
      <c r="A120" s="6" t="s">
        <v>533</v>
      </c>
      <c r="B120" s="6" t="s">
        <v>45</v>
      </c>
      <c r="C120" s="6" t="s">
        <v>540</v>
      </c>
      <c r="D120" s="7" t="s">
        <v>835</v>
      </c>
      <c r="E120" s="6" t="s">
        <v>541</v>
      </c>
      <c r="F120" s="6" t="s">
        <v>542</v>
      </c>
      <c r="G120" s="8">
        <v>13</v>
      </c>
      <c r="H120" s="8">
        <f>G120+(2.512*LOG(0.7854*I120*J120))</f>
        <v>12.850319655811292</v>
      </c>
      <c r="I120" s="9">
        <v>1.2333333333333301</v>
      </c>
      <c r="J120" s="9">
        <v>0.9</v>
      </c>
      <c r="K120" s="6" t="s">
        <v>18</v>
      </c>
      <c r="L120" s="8">
        <v>14.8</v>
      </c>
      <c r="M120" s="6" t="s">
        <v>543</v>
      </c>
      <c r="N120" s="6" t="s">
        <v>544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>
      <c r="A121" s="6" t="s">
        <v>545</v>
      </c>
      <c r="B121" s="6" t="s">
        <v>52</v>
      </c>
      <c r="C121" s="7">
        <v>6205</v>
      </c>
      <c r="D121" s="6" t="s">
        <v>807</v>
      </c>
      <c r="E121" s="6" t="s">
        <v>546</v>
      </c>
      <c r="F121" s="6" t="s">
        <v>547</v>
      </c>
      <c r="G121" s="8">
        <v>5.8</v>
      </c>
      <c r="H121" s="8">
        <f>G121+(2.512*LOG(0.7854*I121*J121))</f>
        <v>12.072843031315053</v>
      </c>
      <c r="I121" s="9">
        <v>20</v>
      </c>
      <c r="J121" s="9">
        <v>20</v>
      </c>
      <c r="K121" s="6" t="s">
        <v>18</v>
      </c>
      <c r="L121" s="8">
        <v>11.9</v>
      </c>
      <c r="M121" s="6" t="s">
        <v>185</v>
      </c>
      <c r="N121" s="6" t="s">
        <v>548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>
      <c r="A122" s="6" t="s">
        <v>545</v>
      </c>
      <c r="B122" s="6" t="s">
        <v>14</v>
      </c>
      <c r="C122" s="7">
        <v>6207</v>
      </c>
      <c r="D122" s="6" t="s">
        <v>549</v>
      </c>
      <c r="E122" s="6" t="s">
        <v>550</v>
      </c>
      <c r="F122" s="6" t="s">
        <v>551</v>
      </c>
      <c r="G122" s="8">
        <v>11.6</v>
      </c>
      <c r="H122" s="8">
        <f>G122+(2.512*LOG(0.7854*I122*J122))</f>
        <v>12.733900215026637</v>
      </c>
      <c r="I122" s="9">
        <v>3</v>
      </c>
      <c r="J122" s="9">
        <v>1.2</v>
      </c>
      <c r="K122" s="6" t="s">
        <v>18</v>
      </c>
      <c r="L122" s="6" t="s">
        <v>18</v>
      </c>
      <c r="M122" s="6" t="s">
        <v>330</v>
      </c>
      <c r="N122" s="6" t="s">
        <v>179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>
      <c r="A123" s="6" t="s">
        <v>545</v>
      </c>
      <c r="B123" s="6" t="s">
        <v>52</v>
      </c>
      <c r="C123" s="7">
        <v>6341</v>
      </c>
      <c r="D123" s="6" t="s">
        <v>552</v>
      </c>
      <c r="E123" s="6" t="s">
        <v>553</v>
      </c>
      <c r="F123" s="6" t="s">
        <v>554</v>
      </c>
      <c r="G123" s="8">
        <v>6.5</v>
      </c>
      <c r="H123" s="8">
        <f>G123+(2.512*LOG(0.7854*I123*J123))</f>
        <v>11.994615584346679</v>
      </c>
      <c r="I123" s="9">
        <v>14</v>
      </c>
      <c r="J123" s="9">
        <v>14</v>
      </c>
      <c r="K123" s="6" t="s">
        <v>18</v>
      </c>
      <c r="L123" s="8">
        <v>12.1</v>
      </c>
      <c r="M123" s="6" t="s">
        <v>555</v>
      </c>
      <c r="N123" s="6" t="s">
        <v>556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>
      <c r="A124" s="6" t="s">
        <v>558</v>
      </c>
      <c r="B124" s="6" t="s">
        <v>64</v>
      </c>
      <c r="C124" s="7">
        <v>7209</v>
      </c>
      <c r="D124" s="6" t="s">
        <v>833</v>
      </c>
      <c r="E124" s="6" t="s">
        <v>559</v>
      </c>
      <c r="F124" s="6" t="s">
        <v>96</v>
      </c>
      <c r="G124" s="8">
        <v>7.7</v>
      </c>
      <c r="H124" s="8">
        <f>G124+(2.512*LOG(0.7854*I124*J124))</f>
        <v>13.345150818594956</v>
      </c>
      <c r="I124" s="9">
        <v>15</v>
      </c>
      <c r="J124" s="9">
        <v>15</v>
      </c>
      <c r="K124" s="7">
        <v>98</v>
      </c>
      <c r="L124" s="8">
        <v>9</v>
      </c>
      <c r="M124" s="6" t="s">
        <v>68</v>
      </c>
      <c r="N124" s="6" t="s">
        <v>560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>
      <c r="A125" s="6" t="s">
        <v>558</v>
      </c>
      <c r="B125" s="6" t="s">
        <v>64</v>
      </c>
      <c r="C125" s="6" t="s">
        <v>561</v>
      </c>
      <c r="D125" s="6" t="s">
        <v>562</v>
      </c>
      <c r="E125" s="6" t="s">
        <v>563</v>
      </c>
      <c r="F125" s="6" t="s">
        <v>564</v>
      </c>
      <c r="G125" s="8">
        <v>9</v>
      </c>
      <c r="H125" s="8">
        <f>G125+(2.512*LOG(0.7854*I125*J125))</f>
        <v>12.982240886130839</v>
      </c>
      <c r="I125" s="9">
        <v>7</v>
      </c>
      <c r="J125" s="9">
        <v>7</v>
      </c>
      <c r="K125" s="7">
        <v>40</v>
      </c>
      <c r="L125" s="8">
        <v>12</v>
      </c>
      <c r="M125" s="6" t="s">
        <v>565</v>
      </c>
      <c r="N125" s="6" t="s">
        <v>566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>
      <c r="A126" s="6" t="s">
        <v>558</v>
      </c>
      <c r="B126" s="6" t="s">
        <v>64</v>
      </c>
      <c r="C126" s="7">
        <v>7243</v>
      </c>
      <c r="D126" s="6" t="s">
        <v>567</v>
      </c>
      <c r="E126" s="6" t="s">
        <v>568</v>
      </c>
      <c r="F126" s="6" t="s">
        <v>569</v>
      </c>
      <c r="G126" s="8">
        <v>6.4</v>
      </c>
      <c r="H126" s="8">
        <f>G126+(2.512*LOG(0.7854*I126*J126))</f>
        <v>13.557525516810795</v>
      </c>
      <c r="I126" s="9">
        <v>30</v>
      </c>
      <c r="J126" s="9">
        <v>30</v>
      </c>
      <c r="K126" s="7">
        <v>40</v>
      </c>
      <c r="L126" s="8">
        <v>8</v>
      </c>
      <c r="M126" s="6" t="s">
        <v>570</v>
      </c>
      <c r="N126" s="6" t="s">
        <v>571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>
      <c r="A127" s="6" t="s">
        <v>558</v>
      </c>
      <c r="B127" s="6" t="s">
        <v>64</v>
      </c>
      <c r="C127" s="7">
        <v>7245</v>
      </c>
      <c r="D127" s="6" t="s">
        <v>572</v>
      </c>
      <c r="E127" s="6" t="s">
        <v>573</v>
      </c>
      <c r="F127" s="6" t="s">
        <v>574</v>
      </c>
      <c r="G127" s="8">
        <v>9.1999999999999993</v>
      </c>
      <c r="H127" s="8">
        <f>G127+(2.512*LOG(0.7854*I127*J127))</f>
        <v>12.448093634883369</v>
      </c>
      <c r="I127" s="9">
        <v>5</v>
      </c>
      <c r="J127" s="9">
        <v>5</v>
      </c>
      <c r="K127" s="7">
        <v>169</v>
      </c>
      <c r="L127" s="8">
        <v>12.8</v>
      </c>
      <c r="M127" s="6" t="s">
        <v>97</v>
      </c>
      <c r="N127" s="6" t="s">
        <v>575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>
      <c r="A128" s="6" t="s">
        <v>577</v>
      </c>
      <c r="B128" s="6" t="s">
        <v>14</v>
      </c>
      <c r="C128" s="7">
        <v>3003</v>
      </c>
      <c r="D128" s="6" t="s">
        <v>578</v>
      </c>
      <c r="E128" s="6" t="s">
        <v>579</v>
      </c>
      <c r="F128" s="6" t="s">
        <v>88</v>
      </c>
      <c r="G128" s="8">
        <v>11.9</v>
      </c>
      <c r="H128" s="8">
        <f>G128+(2.512*LOG(0.7854*I128*J128))</f>
        <v>13.902299596172243</v>
      </c>
      <c r="I128" s="9">
        <v>5.7</v>
      </c>
      <c r="J128" s="9">
        <v>1.4</v>
      </c>
      <c r="K128" s="6" t="s">
        <v>18</v>
      </c>
      <c r="L128" s="6" t="s">
        <v>18</v>
      </c>
      <c r="M128" s="6" t="s">
        <v>57</v>
      </c>
      <c r="N128" s="6" t="s">
        <v>325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>
      <c r="A129" s="6" t="s">
        <v>577</v>
      </c>
      <c r="B129" s="6" t="s">
        <v>14</v>
      </c>
      <c r="C129" s="7">
        <v>3432</v>
      </c>
      <c r="D129" s="6" t="s">
        <v>580</v>
      </c>
      <c r="E129" s="6" t="s">
        <v>581</v>
      </c>
      <c r="F129" s="6" t="s">
        <v>582</v>
      </c>
      <c r="G129" s="8">
        <v>11.3</v>
      </c>
      <c r="H129" s="8">
        <f>G129+(2.512*LOG(0.7854*I129*J129))</f>
        <v>13.607912095612068</v>
      </c>
      <c r="I129" s="9">
        <v>6.6</v>
      </c>
      <c r="J129" s="9">
        <v>1.6</v>
      </c>
      <c r="K129" s="6" t="s">
        <v>18</v>
      </c>
      <c r="L129" s="6" t="s">
        <v>18</v>
      </c>
      <c r="M129" s="6" t="s">
        <v>364</v>
      </c>
      <c r="N129" s="6" t="s">
        <v>163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>
      <c r="A130" s="6" t="s">
        <v>583</v>
      </c>
      <c r="B130" s="6" t="s">
        <v>52</v>
      </c>
      <c r="C130" s="7">
        <v>2419</v>
      </c>
      <c r="D130" s="6" t="s">
        <v>808</v>
      </c>
      <c r="E130" s="6" t="s">
        <v>584</v>
      </c>
      <c r="F130" s="6" t="s">
        <v>585</v>
      </c>
      <c r="G130" s="8">
        <v>10.3</v>
      </c>
      <c r="H130" s="8">
        <f>G130+(2.512*LOG(0.7854*I130*J130))</f>
        <v>13.366163679467441</v>
      </c>
      <c r="I130" s="9">
        <v>4.5999999999999996</v>
      </c>
      <c r="J130" s="9">
        <v>4.5999999999999996</v>
      </c>
      <c r="K130" s="6" t="s">
        <v>18</v>
      </c>
      <c r="L130" s="8">
        <v>17.3</v>
      </c>
      <c r="M130" s="6" t="s">
        <v>53</v>
      </c>
      <c r="N130" s="6" t="s">
        <v>586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>
      <c r="A131" s="6" t="s">
        <v>583</v>
      </c>
      <c r="B131" s="6" t="s">
        <v>14</v>
      </c>
      <c r="C131" s="7">
        <v>2537</v>
      </c>
      <c r="D131" s="6" t="s">
        <v>587</v>
      </c>
      <c r="E131" s="6" t="s">
        <v>588</v>
      </c>
      <c r="F131" s="6" t="s">
        <v>589</v>
      </c>
      <c r="G131" s="8">
        <v>11.7</v>
      </c>
      <c r="H131" s="8">
        <f>G131+(2.512*LOG(0.7854*I131*J131))</f>
        <v>13.75435468357828</v>
      </c>
      <c r="I131" s="9">
        <v>3.1</v>
      </c>
      <c r="J131" s="9">
        <v>2.7</v>
      </c>
      <c r="K131" s="6" t="s">
        <v>18</v>
      </c>
      <c r="L131" s="6" t="s">
        <v>18</v>
      </c>
      <c r="M131" s="6" t="s">
        <v>532</v>
      </c>
      <c r="N131" s="6" t="s">
        <v>215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>
      <c r="A132" s="6" t="s">
        <v>583</v>
      </c>
      <c r="B132" s="6" t="s">
        <v>14</v>
      </c>
      <c r="C132" s="7">
        <v>2683</v>
      </c>
      <c r="D132" s="6" t="s">
        <v>590</v>
      </c>
      <c r="E132" s="6" t="s">
        <v>591</v>
      </c>
      <c r="F132" s="6" t="s">
        <v>88</v>
      </c>
      <c r="G132" s="8">
        <v>9.8000000000000007</v>
      </c>
      <c r="H132" s="8">
        <f>G132+(2.512*LOG(0.7854*I132*J132))</f>
        <v>12.908634107324595</v>
      </c>
      <c r="I132" s="9">
        <v>8.8000000000000007</v>
      </c>
      <c r="J132" s="9">
        <v>2.5</v>
      </c>
      <c r="K132" s="6" t="s">
        <v>18</v>
      </c>
      <c r="L132" s="6" t="s">
        <v>18</v>
      </c>
      <c r="M132" s="6" t="s">
        <v>43</v>
      </c>
      <c r="N132" s="6" t="s">
        <v>356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>
      <c r="A133" s="6" t="s">
        <v>592</v>
      </c>
      <c r="B133" s="6" t="s">
        <v>45</v>
      </c>
      <c r="C133" s="7">
        <v>6720</v>
      </c>
      <c r="D133" s="6" t="s">
        <v>593</v>
      </c>
      <c r="E133" s="6" t="s">
        <v>594</v>
      </c>
      <c r="F133" s="6" t="s">
        <v>595</v>
      </c>
      <c r="G133" s="8">
        <v>9.4</v>
      </c>
      <c r="H133" s="8">
        <f>G133+(2.512*LOG(0.7854*I133*J133))</f>
        <v>9.5649844847152359</v>
      </c>
      <c r="I133" s="9">
        <v>1.43333333333333</v>
      </c>
      <c r="J133" s="9">
        <v>1.0333333333333301</v>
      </c>
      <c r="K133" s="6" t="s">
        <v>18</v>
      </c>
      <c r="L133" s="8">
        <v>15.8</v>
      </c>
      <c r="M133" s="6" t="s">
        <v>49</v>
      </c>
      <c r="N133" s="6" t="s">
        <v>326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>
      <c r="A134" s="6" t="s">
        <v>592</v>
      </c>
      <c r="B134" s="6" t="s">
        <v>52</v>
      </c>
      <c r="C134" s="7">
        <v>6779</v>
      </c>
      <c r="D134" s="6" t="s">
        <v>596</v>
      </c>
      <c r="E134" s="6" t="s">
        <v>597</v>
      </c>
      <c r="F134" s="6" t="s">
        <v>598</v>
      </c>
      <c r="G134" s="8">
        <v>8.4</v>
      </c>
      <c r="H134" s="8">
        <f>G134+(2.512*LOG(0.7854*I134*J134))</f>
        <v>12.881549277981659</v>
      </c>
      <c r="I134" s="9">
        <v>8.8000000000000007</v>
      </c>
      <c r="J134" s="9">
        <v>8.8000000000000007</v>
      </c>
      <c r="K134" s="6" t="s">
        <v>18</v>
      </c>
      <c r="L134" s="8">
        <v>13.2</v>
      </c>
      <c r="M134" s="6" t="s">
        <v>557</v>
      </c>
      <c r="N134" s="6" t="s">
        <v>599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>
      <c r="A135" s="6" t="s">
        <v>592</v>
      </c>
      <c r="B135" s="6" t="s">
        <v>64</v>
      </c>
      <c r="C135" s="7">
        <v>6791</v>
      </c>
      <c r="D135" s="6" t="s">
        <v>600</v>
      </c>
      <c r="E135" s="6" t="s">
        <v>601</v>
      </c>
      <c r="F135" s="6" t="s">
        <v>602</v>
      </c>
      <c r="G135" s="8">
        <v>9.5</v>
      </c>
      <c r="H135" s="8">
        <f>G135+(2.512*LOG(0.7854*I135*J135))</f>
        <v>14.260468333099212</v>
      </c>
      <c r="I135" s="9">
        <v>10</v>
      </c>
      <c r="J135" s="9">
        <v>10</v>
      </c>
      <c r="K135" s="7">
        <v>380</v>
      </c>
      <c r="L135" s="8">
        <v>15</v>
      </c>
      <c r="M135" s="6" t="s">
        <v>535</v>
      </c>
      <c r="N135" s="6" t="s">
        <v>603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>
      <c r="A136" s="6" t="s">
        <v>605</v>
      </c>
      <c r="B136" s="6" t="s">
        <v>14</v>
      </c>
      <c r="C136" s="7">
        <v>7331</v>
      </c>
      <c r="D136" s="6" t="s">
        <v>834</v>
      </c>
      <c r="E136" s="6" t="s">
        <v>607</v>
      </c>
      <c r="F136" s="6" t="s">
        <v>608</v>
      </c>
      <c r="G136" s="8">
        <v>9.5</v>
      </c>
      <c r="H136" s="8">
        <f>G136+(2.512*LOG(0.7854*I136*J136))</f>
        <v>13.335674182044674</v>
      </c>
      <c r="I136" s="9">
        <v>10.199999999999999</v>
      </c>
      <c r="J136" s="9">
        <v>4.2</v>
      </c>
      <c r="K136" s="6" t="s">
        <v>18</v>
      </c>
      <c r="L136" s="6" t="s">
        <v>18</v>
      </c>
      <c r="M136" s="6" t="s">
        <v>175</v>
      </c>
      <c r="N136" s="6" t="s">
        <v>371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>
      <c r="A137" s="6" t="s">
        <v>609</v>
      </c>
      <c r="B137" s="6" t="s">
        <v>45</v>
      </c>
      <c r="C137" s="6" t="s">
        <v>610</v>
      </c>
      <c r="D137" s="6" t="s">
        <v>822</v>
      </c>
      <c r="E137" s="6" t="s">
        <v>611</v>
      </c>
      <c r="F137" s="6" t="s">
        <v>612</v>
      </c>
      <c r="G137" s="8">
        <v>11</v>
      </c>
      <c r="H137" s="8">
        <f>G137+(2.512*LOG(0.7854*I137*J137))</f>
        <v>12.45115021724812</v>
      </c>
      <c r="I137" s="9">
        <v>2.7</v>
      </c>
      <c r="J137" s="9">
        <v>1.7833333333333301</v>
      </c>
      <c r="K137" s="6" t="s">
        <v>18</v>
      </c>
      <c r="L137" s="8">
        <v>17.600000000000001</v>
      </c>
      <c r="M137" s="6" t="s">
        <v>613</v>
      </c>
      <c r="N137" s="6" t="s">
        <v>322</v>
      </c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>
      <c r="A138" s="6" t="s">
        <v>609</v>
      </c>
      <c r="B138" s="6" t="s">
        <v>64</v>
      </c>
      <c r="C138" s="7">
        <v>869</v>
      </c>
      <c r="D138" s="6" t="s">
        <v>809</v>
      </c>
      <c r="E138" s="6" t="s">
        <v>614</v>
      </c>
      <c r="F138" s="6" t="s">
        <v>615</v>
      </c>
      <c r="G138" s="8">
        <v>5.3</v>
      </c>
      <c r="H138" s="8">
        <f>G138+(2.512*LOG(0.7854*I138*J138))</f>
        <v>11.342957398738221</v>
      </c>
      <c r="I138" s="9">
        <v>18</v>
      </c>
      <c r="J138" s="9">
        <v>18</v>
      </c>
      <c r="K138" s="7">
        <v>317</v>
      </c>
      <c r="L138" s="8">
        <v>6.55</v>
      </c>
      <c r="M138" s="6" t="s">
        <v>233</v>
      </c>
      <c r="N138" s="6" t="s">
        <v>616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>
      <c r="A139" s="6" t="s">
        <v>609</v>
      </c>
      <c r="B139" s="6" t="s">
        <v>64</v>
      </c>
      <c r="C139" s="7">
        <v>884</v>
      </c>
      <c r="D139" s="6" t="s">
        <v>809</v>
      </c>
      <c r="E139" s="6" t="s">
        <v>617</v>
      </c>
      <c r="F139" s="6" t="s">
        <v>615</v>
      </c>
      <c r="G139" s="8">
        <v>6.1</v>
      </c>
      <c r="H139" s="8">
        <f>G139+(2.512*LOG(0.7854*I139*J139))</f>
        <v>12.14295739873822</v>
      </c>
      <c r="I139" s="9">
        <v>18</v>
      </c>
      <c r="J139" s="9">
        <v>18</v>
      </c>
      <c r="K139" s="7">
        <v>303</v>
      </c>
      <c r="L139" s="8">
        <v>6.39</v>
      </c>
      <c r="M139" s="6" t="s">
        <v>233</v>
      </c>
      <c r="N139" s="6" t="s">
        <v>618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>
      <c r="A140" s="6" t="s">
        <v>609</v>
      </c>
      <c r="B140" s="6" t="s">
        <v>14</v>
      </c>
      <c r="C140" s="7">
        <v>1003</v>
      </c>
      <c r="D140" s="6" t="s">
        <v>619</v>
      </c>
      <c r="E140" s="6" t="s">
        <v>620</v>
      </c>
      <c r="F140" s="6" t="s">
        <v>29</v>
      </c>
      <c r="G140" s="8">
        <v>11.4</v>
      </c>
      <c r="H140" s="8">
        <f>G140+(2.512*LOG(0.7854*I140*J140))</f>
        <v>13.895391744773892</v>
      </c>
      <c r="I140" s="9">
        <v>5.7</v>
      </c>
      <c r="J140" s="9">
        <v>2.2000000000000002</v>
      </c>
      <c r="K140" s="6" t="s">
        <v>18</v>
      </c>
      <c r="L140" s="6" t="s">
        <v>18</v>
      </c>
      <c r="M140" s="6" t="s">
        <v>330</v>
      </c>
      <c r="N140" s="6" t="s">
        <v>531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>
      <c r="A141" s="6" t="s">
        <v>609</v>
      </c>
      <c r="B141" s="6" t="s">
        <v>14</v>
      </c>
      <c r="C141" s="7">
        <v>1023</v>
      </c>
      <c r="D141" s="6" t="s">
        <v>810</v>
      </c>
      <c r="E141" s="6" t="s">
        <v>621</v>
      </c>
      <c r="F141" s="6" t="s">
        <v>622</v>
      </c>
      <c r="G141" s="8">
        <v>9.4</v>
      </c>
      <c r="H141" s="8">
        <f>G141+(2.512*LOG(0.7854*I141*J141))</f>
        <v>12.753657740132525</v>
      </c>
      <c r="I141" s="9">
        <v>8.1</v>
      </c>
      <c r="J141" s="9">
        <v>3.4</v>
      </c>
      <c r="K141" s="6" t="s">
        <v>18</v>
      </c>
      <c r="L141" s="6" t="s">
        <v>18</v>
      </c>
      <c r="M141" s="6" t="s">
        <v>623</v>
      </c>
      <c r="N141" s="6" t="s">
        <v>576</v>
      </c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>
      <c r="A142" s="6" t="s">
        <v>609</v>
      </c>
      <c r="B142" s="6" t="s">
        <v>64</v>
      </c>
      <c r="C142" s="7">
        <v>1039</v>
      </c>
      <c r="D142" s="6" t="s">
        <v>842</v>
      </c>
      <c r="E142" s="6" t="s">
        <v>624</v>
      </c>
      <c r="F142" s="6" t="s">
        <v>625</v>
      </c>
      <c r="G142" s="8">
        <v>5.2</v>
      </c>
      <c r="H142" s="8">
        <f>G142+(2.512*LOG(0.7854*I142*J142))</f>
        <v>11.959718936667528</v>
      </c>
      <c r="I142" s="9">
        <v>25</v>
      </c>
      <c r="J142" s="9">
        <v>25</v>
      </c>
      <c r="K142" s="7">
        <v>60</v>
      </c>
      <c r="L142" s="8">
        <v>9</v>
      </c>
      <c r="M142" s="6" t="s">
        <v>117</v>
      </c>
      <c r="N142" s="6" t="s">
        <v>626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>
      <c r="A143" s="6" t="s">
        <v>609</v>
      </c>
      <c r="B143" s="6" t="s">
        <v>14</v>
      </c>
      <c r="C143" s="7">
        <v>1160</v>
      </c>
      <c r="D143" s="6" t="s">
        <v>627</v>
      </c>
      <c r="E143" s="6" t="s">
        <v>628</v>
      </c>
      <c r="F143" s="6" t="s">
        <v>629</v>
      </c>
      <c r="G143" s="8">
        <v>12.8</v>
      </c>
      <c r="H143" s="8">
        <f>G143+(2.512*LOG(0.7854*I143*J143))</f>
        <v>13.121754562404302</v>
      </c>
      <c r="I143" s="9">
        <v>1.9</v>
      </c>
      <c r="J143" s="9">
        <v>0.9</v>
      </c>
      <c r="K143" s="6" t="s">
        <v>18</v>
      </c>
      <c r="L143" s="6" t="s">
        <v>18</v>
      </c>
      <c r="M143" s="6" t="s">
        <v>324</v>
      </c>
      <c r="N143" s="6" t="s">
        <v>56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>
      <c r="A144" s="6" t="s">
        <v>609</v>
      </c>
      <c r="B144" s="6" t="s">
        <v>64</v>
      </c>
      <c r="C144" s="7">
        <v>1245</v>
      </c>
      <c r="D144" s="6" t="s">
        <v>630</v>
      </c>
      <c r="E144" s="6" t="s">
        <v>631</v>
      </c>
      <c r="F144" s="6" t="s">
        <v>632</v>
      </c>
      <c r="G144" s="8">
        <v>8.4</v>
      </c>
      <c r="H144" s="8">
        <f>G144+(2.512*LOG(0.7854*I144*J144))</f>
        <v>13.16046833309921</v>
      </c>
      <c r="I144" s="9">
        <v>10</v>
      </c>
      <c r="J144" s="9">
        <v>10</v>
      </c>
      <c r="K144" s="7">
        <v>200</v>
      </c>
      <c r="L144" s="8">
        <v>12</v>
      </c>
      <c r="M144" s="6" t="s">
        <v>604</v>
      </c>
      <c r="N144" s="6" t="s">
        <v>633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>
      <c r="A145" s="6" t="s">
        <v>609</v>
      </c>
      <c r="B145" s="6" t="s">
        <v>85</v>
      </c>
      <c r="C145" s="7">
        <v>1333</v>
      </c>
      <c r="D145" s="6" t="s">
        <v>634</v>
      </c>
      <c r="E145" s="6" t="s">
        <v>635</v>
      </c>
      <c r="F145" s="6" t="s">
        <v>636</v>
      </c>
      <c r="G145" s="8">
        <v>5.7</v>
      </c>
      <c r="H145" s="8">
        <f>G145+(2.512*LOG(0.7854*I145*J145))</f>
        <v>8.5897128659187167</v>
      </c>
      <c r="I145" s="9">
        <v>6</v>
      </c>
      <c r="J145" s="9">
        <v>3</v>
      </c>
      <c r="K145" s="6" t="s">
        <v>18</v>
      </c>
      <c r="L145" s="6" t="s">
        <v>18</v>
      </c>
      <c r="N145" s="6" t="s">
        <v>637</v>
      </c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>
      <c r="A146" s="6" t="s">
        <v>609</v>
      </c>
      <c r="B146" s="6" t="s">
        <v>64</v>
      </c>
      <c r="C146" s="7">
        <v>1342</v>
      </c>
      <c r="D146" s="6" t="s">
        <v>638</v>
      </c>
      <c r="E146" s="6" t="s">
        <v>639</v>
      </c>
      <c r="F146" s="6" t="s">
        <v>640</v>
      </c>
      <c r="G146" s="8">
        <v>6.7</v>
      </c>
      <c r="H146" s="8">
        <f>G146+(2.512*LOG(0.7854*I146*J146))</f>
        <v>12.618243714103659</v>
      </c>
      <c r="I146" s="9">
        <v>17</v>
      </c>
      <c r="J146" s="9">
        <v>17</v>
      </c>
      <c r="K146" s="7">
        <v>99</v>
      </c>
      <c r="L146" s="8">
        <v>8</v>
      </c>
      <c r="M146" s="6" t="s">
        <v>534</v>
      </c>
      <c r="N146" s="6" t="s">
        <v>641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>
      <c r="A147" s="6" t="s">
        <v>609</v>
      </c>
      <c r="B147" s="6" t="s">
        <v>64</v>
      </c>
      <c r="C147" s="7">
        <v>1444</v>
      </c>
      <c r="D147" s="6" t="s">
        <v>642</v>
      </c>
      <c r="E147" s="6" t="s">
        <v>643</v>
      </c>
      <c r="F147" s="6" t="s">
        <v>644</v>
      </c>
      <c r="G147" s="8">
        <v>6.6</v>
      </c>
      <c r="H147" s="8">
        <f>G147+(2.512*LOG(0.7854*I147*J147))</f>
        <v>9.3612177295308943</v>
      </c>
      <c r="I147" s="9">
        <v>4</v>
      </c>
      <c r="J147" s="9">
        <v>4</v>
      </c>
      <c r="K147" s="7">
        <v>57</v>
      </c>
      <c r="L147" s="8">
        <v>6.8</v>
      </c>
      <c r="M147" s="6" t="s">
        <v>645</v>
      </c>
      <c r="N147" s="6" t="s">
        <v>646</v>
      </c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>
      <c r="A148" s="6" t="s">
        <v>609</v>
      </c>
      <c r="B148" s="6" t="s">
        <v>85</v>
      </c>
      <c r="C148" s="7">
        <v>1491</v>
      </c>
      <c r="D148" s="6" t="s">
        <v>647</v>
      </c>
      <c r="E148" s="6" t="s">
        <v>648</v>
      </c>
      <c r="F148" s="6" t="s">
        <v>649</v>
      </c>
      <c r="G148" s="6" t="s">
        <v>306</v>
      </c>
      <c r="H148" s="8" t="s">
        <v>792</v>
      </c>
      <c r="I148" s="9">
        <v>6</v>
      </c>
      <c r="J148" s="9">
        <v>9</v>
      </c>
      <c r="K148" s="6" t="s">
        <v>18</v>
      </c>
      <c r="L148" s="6" t="s">
        <v>18</v>
      </c>
      <c r="M148" s="6" t="s">
        <v>89</v>
      </c>
      <c r="N148" s="6" t="s">
        <v>650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>
      <c r="A149" s="6" t="s">
        <v>609</v>
      </c>
      <c r="B149" s="6" t="s">
        <v>64</v>
      </c>
      <c r="C149" s="7">
        <v>1528</v>
      </c>
      <c r="D149" s="6" t="s">
        <v>651</v>
      </c>
      <c r="E149" s="6" t="s">
        <v>652</v>
      </c>
      <c r="F149" s="6" t="s">
        <v>653</v>
      </c>
      <c r="G149" s="8">
        <v>6.4</v>
      </c>
      <c r="H149" s="8">
        <f>G149+(2.512*LOG(0.7854*I149*J149))</f>
        <v>12.442957398738221</v>
      </c>
      <c r="I149" s="9">
        <v>18</v>
      </c>
      <c r="J149" s="9">
        <v>18</v>
      </c>
      <c r="K149" s="7">
        <v>165</v>
      </c>
      <c r="L149" s="8">
        <v>10</v>
      </c>
      <c r="M149" s="6" t="s">
        <v>83</v>
      </c>
      <c r="N149" s="6" t="s">
        <v>654</v>
      </c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>
      <c r="A150" s="6" t="s">
        <v>609</v>
      </c>
      <c r="B150" s="6" t="s">
        <v>64</v>
      </c>
      <c r="C150" s="7">
        <v>1545</v>
      </c>
      <c r="D150" s="6" t="s">
        <v>655</v>
      </c>
      <c r="E150" s="6" t="s">
        <v>656</v>
      </c>
      <c r="F150" s="6" t="s">
        <v>657</v>
      </c>
      <c r="G150" s="8">
        <v>6.2</v>
      </c>
      <c r="H150" s="8">
        <f>G150+(2.512*LOG(0.7854*I150*J150))</f>
        <v>11.358274913242479</v>
      </c>
      <c r="I150" s="9">
        <v>12</v>
      </c>
      <c r="J150" s="9">
        <v>12</v>
      </c>
      <c r="K150" s="7">
        <v>65</v>
      </c>
      <c r="L150" s="8">
        <v>9</v>
      </c>
      <c r="M150" s="6" t="s">
        <v>318</v>
      </c>
      <c r="N150" s="6" t="s">
        <v>658</v>
      </c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>
      <c r="A151" s="6" t="s">
        <v>609</v>
      </c>
      <c r="B151" s="6" t="s">
        <v>85</v>
      </c>
      <c r="C151" s="7">
        <v>1579</v>
      </c>
      <c r="D151" s="6" t="s">
        <v>659</v>
      </c>
      <c r="E151" s="6" t="s">
        <v>660</v>
      </c>
      <c r="F151" s="6" t="s">
        <v>661</v>
      </c>
      <c r="G151" s="6" t="s">
        <v>306</v>
      </c>
      <c r="H151" s="8" t="s">
        <v>792</v>
      </c>
      <c r="I151" s="9">
        <v>3</v>
      </c>
      <c r="J151" s="9">
        <v>3</v>
      </c>
      <c r="K151" s="6" t="s">
        <v>18</v>
      </c>
      <c r="L151" s="6" t="s">
        <v>18</v>
      </c>
      <c r="M151" s="6" t="s">
        <v>474</v>
      </c>
      <c r="N151" s="6" t="s">
        <v>322</v>
      </c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>
      <c r="A152" s="6" t="s">
        <v>609</v>
      </c>
      <c r="B152" s="6" t="s">
        <v>64</v>
      </c>
      <c r="C152" s="6" t="s">
        <v>662</v>
      </c>
      <c r="D152" s="6" t="s">
        <v>294</v>
      </c>
      <c r="E152" s="6" t="s">
        <v>663</v>
      </c>
      <c r="F152" s="6" t="s">
        <v>664</v>
      </c>
      <c r="G152" s="8">
        <v>9.8000000000000007</v>
      </c>
      <c r="H152" s="8">
        <f>G152+(2.512*LOG(0.7854*I152*J152))</f>
        <v>14.95827491324248</v>
      </c>
      <c r="I152" s="9">
        <v>12</v>
      </c>
      <c r="J152" s="9">
        <v>12</v>
      </c>
      <c r="K152" s="7">
        <v>113</v>
      </c>
      <c r="L152" s="8">
        <v>13.7</v>
      </c>
      <c r="M152" s="6" t="s">
        <v>570</v>
      </c>
      <c r="N152" s="6" t="s">
        <v>665</v>
      </c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>
      <c r="A153" s="6" t="s">
        <v>666</v>
      </c>
      <c r="B153" s="6" t="s">
        <v>45</v>
      </c>
      <c r="C153" s="7">
        <v>1514</v>
      </c>
      <c r="D153" s="6" t="s">
        <v>824</v>
      </c>
      <c r="E153" s="6" t="s">
        <v>667</v>
      </c>
      <c r="F153" s="6" t="s">
        <v>668</v>
      </c>
      <c r="G153" s="8">
        <v>10.8</v>
      </c>
      <c r="H153" s="8">
        <f>G153+(2.512*LOG(0.7854*I153*J153))</f>
        <v>11.734996924955004</v>
      </c>
      <c r="I153" s="9">
        <v>2</v>
      </c>
      <c r="J153" s="9">
        <v>1.5</v>
      </c>
      <c r="K153" s="6" t="s">
        <v>18</v>
      </c>
      <c r="L153" s="8">
        <v>9.5</v>
      </c>
      <c r="M153" s="6" t="s">
        <v>669</v>
      </c>
      <c r="N153" s="6" t="s">
        <v>670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>
      <c r="A154" s="6" t="s">
        <v>671</v>
      </c>
      <c r="B154" s="6" t="s">
        <v>14</v>
      </c>
      <c r="C154" s="11">
        <v>598</v>
      </c>
      <c r="D154" s="12" t="s">
        <v>672</v>
      </c>
      <c r="E154" s="6" t="s">
        <v>673</v>
      </c>
      <c r="F154" s="6" t="s">
        <v>674</v>
      </c>
      <c r="G154" s="8">
        <v>5.7</v>
      </c>
      <c r="H154" s="8">
        <f>G154+(2.512*LOG(0.7854*I154*J154))</f>
        <v>14.11806610312718</v>
      </c>
      <c r="I154" s="9">
        <v>68.7</v>
      </c>
      <c r="J154" s="9">
        <v>41.6</v>
      </c>
      <c r="K154" s="6" t="s">
        <v>18</v>
      </c>
      <c r="L154" s="6" t="s">
        <v>18</v>
      </c>
      <c r="M154" s="6" t="s">
        <v>330</v>
      </c>
      <c r="N154" s="6" t="s">
        <v>191</v>
      </c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>
      <c r="A155" s="6" t="s">
        <v>671</v>
      </c>
      <c r="B155" s="6" t="s">
        <v>14</v>
      </c>
      <c r="C155" s="7">
        <v>669</v>
      </c>
      <c r="D155" s="6" t="s">
        <v>675</v>
      </c>
      <c r="E155" s="6" t="s">
        <v>676</v>
      </c>
      <c r="F155" s="6" t="s">
        <v>677</v>
      </c>
      <c r="G155" s="8">
        <v>12.3</v>
      </c>
      <c r="H155" s="8">
        <f>G155+(2.512*LOG(0.7854*I155*J155))</f>
        <v>12.713484848974618</v>
      </c>
      <c r="I155" s="9">
        <v>3.1</v>
      </c>
      <c r="J155" s="9">
        <v>0.6</v>
      </c>
      <c r="K155" s="6" t="s">
        <v>18</v>
      </c>
      <c r="L155" s="6" t="s">
        <v>18</v>
      </c>
      <c r="M155" s="6" t="s">
        <v>61</v>
      </c>
      <c r="N155" s="6" t="s">
        <v>678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>
      <c r="A156" s="6" t="s">
        <v>671</v>
      </c>
      <c r="B156" s="6" t="s">
        <v>14</v>
      </c>
      <c r="C156" s="7">
        <v>670</v>
      </c>
      <c r="D156" s="6" t="s">
        <v>679</v>
      </c>
      <c r="E156" s="6" t="s">
        <v>680</v>
      </c>
      <c r="F156" s="6" t="s">
        <v>681</v>
      </c>
      <c r="G156" s="8">
        <v>12.7</v>
      </c>
      <c r="H156" s="8">
        <f>G156+(2.512*LOG(0.7854*I156*J156))</f>
        <v>13.1309403851824</v>
      </c>
      <c r="I156" s="9">
        <v>2.1</v>
      </c>
      <c r="J156" s="9">
        <v>0.9</v>
      </c>
      <c r="K156" s="6" t="s">
        <v>18</v>
      </c>
      <c r="L156" s="6" t="s">
        <v>18</v>
      </c>
      <c r="M156" s="6" t="s">
        <v>507</v>
      </c>
      <c r="N156" s="6" t="s">
        <v>682</v>
      </c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>
      <c r="A157" s="6" t="s">
        <v>671</v>
      </c>
      <c r="B157" s="6" t="s">
        <v>14</v>
      </c>
      <c r="C157" s="7">
        <v>672</v>
      </c>
      <c r="D157" s="6" t="s">
        <v>683</v>
      </c>
      <c r="E157" s="6" t="s">
        <v>684</v>
      </c>
      <c r="F157" s="6" t="s">
        <v>685</v>
      </c>
      <c r="G157" s="8">
        <v>10.9</v>
      </c>
      <c r="H157" s="8">
        <f>G157+(2.512*LOG(0.7854*I157*J157))</f>
        <v>13.877035276841857</v>
      </c>
      <c r="I157" s="9">
        <v>7.5</v>
      </c>
      <c r="J157" s="9">
        <v>2.6</v>
      </c>
      <c r="K157" s="6" t="s">
        <v>18</v>
      </c>
      <c r="L157" s="6" t="s">
        <v>18</v>
      </c>
      <c r="M157" s="6" t="s">
        <v>175</v>
      </c>
      <c r="N157" s="6" t="s">
        <v>686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>
      <c r="A158" s="6" t="s">
        <v>671</v>
      </c>
      <c r="B158" s="6" t="s">
        <v>14</v>
      </c>
      <c r="C158" s="7">
        <v>684</v>
      </c>
      <c r="D158" s="6" t="s">
        <v>687</v>
      </c>
      <c r="E158" s="6" t="s">
        <v>688</v>
      </c>
      <c r="F158" s="6" t="s">
        <v>689</v>
      </c>
      <c r="G158" s="8">
        <v>12.4</v>
      </c>
      <c r="H158" s="8">
        <f>G158+(2.512*LOG(0.7854*I158*J158))</f>
        <v>13.082429649225169</v>
      </c>
      <c r="I158" s="9">
        <v>3.4</v>
      </c>
      <c r="J158" s="9">
        <v>0.7</v>
      </c>
      <c r="K158" s="6" t="s">
        <v>18</v>
      </c>
      <c r="L158" s="6" t="s">
        <v>18</v>
      </c>
      <c r="M158" s="6" t="s">
        <v>43</v>
      </c>
      <c r="N158" s="6" t="s">
        <v>690</v>
      </c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>
      <c r="A159" s="6" t="s">
        <v>671</v>
      </c>
      <c r="B159" s="6" t="s">
        <v>14</v>
      </c>
      <c r="C159" s="7">
        <v>751</v>
      </c>
      <c r="D159" s="6" t="s">
        <v>691</v>
      </c>
      <c r="E159" s="6" t="s">
        <v>692</v>
      </c>
      <c r="F159" s="6" t="s">
        <v>693</v>
      </c>
      <c r="G159" s="8">
        <v>14</v>
      </c>
      <c r="H159" s="8">
        <f>G159+(2.512*LOG(0.7854*I159*J159))</f>
        <v>15.018957398738221</v>
      </c>
      <c r="I159" s="9">
        <v>1.8</v>
      </c>
      <c r="J159" s="9">
        <v>1.8</v>
      </c>
      <c r="K159" s="6" t="s">
        <v>18</v>
      </c>
      <c r="L159" s="6" t="s">
        <v>18</v>
      </c>
      <c r="M159" s="6" t="s">
        <v>366</v>
      </c>
      <c r="N159" s="6" t="s">
        <v>694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>
      <c r="A160" s="6" t="s">
        <v>671</v>
      </c>
      <c r="B160" s="6" t="s">
        <v>14</v>
      </c>
      <c r="C160" s="7">
        <v>784</v>
      </c>
      <c r="D160" s="6" t="s">
        <v>695</v>
      </c>
      <c r="E160" s="6" t="s">
        <v>696</v>
      </c>
      <c r="F160" s="6" t="s">
        <v>697</v>
      </c>
      <c r="G160" s="8">
        <v>11.7</v>
      </c>
      <c r="H160" s="8">
        <f>G160+(2.512*LOG(0.7854*I160*J160))</f>
        <v>14.007912095612067</v>
      </c>
      <c r="I160" s="9">
        <v>6.6</v>
      </c>
      <c r="J160" s="9">
        <v>1.6</v>
      </c>
      <c r="K160" s="6" t="s">
        <v>18</v>
      </c>
      <c r="L160" s="6" t="s">
        <v>18</v>
      </c>
      <c r="M160" s="6" t="s">
        <v>363</v>
      </c>
      <c r="N160" s="6" t="s">
        <v>378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>
      <c r="A161" s="6" t="s">
        <v>671</v>
      </c>
      <c r="B161" s="6" t="s">
        <v>14</v>
      </c>
      <c r="C161" s="7">
        <v>925</v>
      </c>
      <c r="D161" s="6" t="s">
        <v>698</v>
      </c>
      <c r="E161" s="6" t="s">
        <v>699</v>
      </c>
      <c r="F161" s="6" t="s">
        <v>700</v>
      </c>
      <c r="G161" s="8">
        <v>10.1</v>
      </c>
      <c r="H161" s="8">
        <f>G161+(2.512*LOG(0.7854*I161*J161))</f>
        <v>14.432971619945672</v>
      </c>
      <c r="I161" s="9">
        <v>10.9</v>
      </c>
      <c r="J161" s="9">
        <v>6.2</v>
      </c>
      <c r="K161" s="6" t="s">
        <v>18</v>
      </c>
      <c r="L161" s="6" t="s">
        <v>18</v>
      </c>
      <c r="M161" s="6" t="s">
        <v>321</v>
      </c>
      <c r="N161" s="6" t="s">
        <v>356</v>
      </c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>
      <c r="A162" s="6" t="s">
        <v>671</v>
      </c>
      <c r="B162" s="6" t="s">
        <v>14</v>
      </c>
      <c r="C162" s="7">
        <v>949</v>
      </c>
      <c r="D162" s="6" t="s">
        <v>701</v>
      </c>
      <c r="E162" s="6" t="s">
        <v>702</v>
      </c>
      <c r="F162" s="6" t="s">
        <v>703</v>
      </c>
      <c r="G162" s="8">
        <v>11.8</v>
      </c>
      <c r="H162" s="8">
        <f>G162+(2.512*LOG(0.7854*I162*J162))</f>
        <v>13.198941799168812</v>
      </c>
      <c r="I162" s="9">
        <v>2.7</v>
      </c>
      <c r="J162" s="9">
        <v>1.7</v>
      </c>
      <c r="K162" s="6" t="s">
        <v>18</v>
      </c>
      <c r="L162" s="6" t="s">
        <v>18</v>
      </c>
      <c r="M162" s="6" t="s">
        <v>43</v>
      </c>
      <c r="N162" s="6" t="s">
        <v>414</v>
      </c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>
      <c r="A163" s="6" t="s">
        <v>704</v>
      </c>
      <c r="B163" s="6" t="s">
        <v>14</v>
      </c>
      <c r="C163" s="7">
        <v>2681</v>
      </c>
      <c r="D163" s="6" t="s">
        <v>705</v>
      </c>
      <c r="E163" s="6" t="s">
        <v>706</v>
      </c>
      <c r="F163" s="6" t="s">
        <v>649</v>
      </c>
      <c r="G163" s="8">
        <v>10.3</v>
      </c>
      <c r="H163" s="8">
        <f>G163+(2.512*LOG(0.7854*I163*J163))</f>
        <v>12.891113794811796</v>
      </c>
      <c r="I163" s="9">
        <v>3.7</v>
      </c>
      <c r="J163" s="9">
        <v>3.7</v>
      </c>
      <c r="K163" s="6" t="s">
        <v>18</v>
      </c>
      <c r="L163" s="6" t="s">
        <v>18</v>
      </c>
      <c r="M163" s="6" t="s">
        <v>150</v>
      </c>
      <c r="N163" s="6" t="s">
        <v>707</v>
      </c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>
      <c r="A164" s="6" t="s">
        <v>704</v>
      </c>
      <c r="B164" s="6" t="s">
        <v>14</v>
      </c>
      <c r="C164" s="7">
        <v>2768</v>
      </c>
      <c r="D164" s="6" t="s">
        <v>708</v>
      </c>
      <c r="E164" s="6" t="s">
        <v>709</v>
      </c>
      <c r="F164" s="6" t="s">
        <v>710</v>
      </c>
      <c r="G164" s="8">
        <v>9.9</v>
      </c>
      <c r="H164" s="8">
        <f>G164+(2.512*LOG(0.7854*I164*J164))</f>
        <v>13.75134971472429</v>
      </c>
      <c r="I164" s="9">
        <v>8.1999999999999993</v>
      </c>
      <c r="J164" s="9">
        <v>5.3</v>
      </c>
      <c r="K164" s="6" t="s">
        <v>18</v>
      </c>
      <c r="L164" s="6" t="s">
        <v>18</v>
      </c>
      <c r="M164" s="6" t="s">
        <v>711</v>
      </c>
      <c r="N164" s="6" t="s">
        <v>712</v>
      </c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>
      <c r="A165" s="6" t="s">
        <v>704</v>
      </c>
      <c r="B165" s="6" t="s">
        <v>14</v>
      </c>
      <c r="C165" s="7">
        <v>2841</v>
      </c>
      <c r="D165" s="6" t="s">
        <v>713</v>
      </c>
      <c r="E165" s="6" t="s">
        <v>714</v>
      </c>
      <c r="F165" s="6" t="s">
        <v>715</v>
      </c>
      <c r="G165" s="8">
        <v>9.1999999999999993</v>
      </c>
      <c r="H165" s="8">
        <f>G165+(2.512*LOG(0.7854*I165*J165))</f>
        <v>12.560764916659911</v>
      </c>
      <c r="I165" s="9">
        <v>7.7</v>
      </c>
      <c r="J165" s="9">
        <v>3.6</v>
      </c>
      <c r="K165" s="6" t="s">
        <v>18</v>
      </c>
      <c r="L165" s="6" t="s">
        <v>18</v>
      </c>
      <c r="M165" s="6" t="s">
        <v>43</v>
      </c>
      <c r="N165" s="6" t="s">
        <v>606</v>
      </c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>
      <c r="A166" s="6" t="s">
        <v>704</v>
      </c>
      <c r="B166" s="6" t="s">
        <v>14</v>
      </c>
      <c r="C166" s="7">
        <v>3031</v>
      </c>
      <c r="D166" s="6" t="s">
        <v>716</v>
      </c>
      <c r="E166" s="6" t="s">
        <v>717</v>
      </c>
      <c r="F166" s="6" t="s">
        <v>718</v>
      </c>
      <c r="G166" s="8">
        <v>6.9</v>
      </c>
      <c r="H166" s="8">
        <f>G166+(2.512*LOG(0.7854*I166*J166))</f>
        <v>12.808194067971975</v>
      </c>
      <c r="I166" s="9">
        <v>24.9</v>
      </c>
      <c r="J166" s="9">
        <v>11.5</v>
      </c>
      <c r="K166" s="6" t="s">
        <v>18</v>
      </c>
      <c r="L166" s="6" t="s">
        <v>18</v>
      </c>
      <c r="M166" s="6" t="s">
        <v>43</v>
      </c>
      <c r="N166" s="6" t="s">
        <v>272</v>
      </c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>
      <c r="A167" s="6" t="s">
        <v>704</v>
      </c>
      <c r="B167" s="6" t="s">
        <v>14</v>
      </c>
      <c r="C167" s="7">
        <v>3034</v>
      </c>
      <c r="D167" s="6" t="s">
        <v>719</v>
      </c>
      <c r="E167" s="6" t="s">
        <v>720</v>
      </c>
      <c r="F167" s="6" t="s">
        <v>721</v>
      </c>
      <c r="G167" s="8">
        <v>8.4</v>
      </c>
      <c r="H167" s="8">
        <f>G167+(2.512*LOG(0.7854*I167*J167))</f>
        <v>12.479112134720912</v>
      </c>
      <c r="I167" s="9">
        <v>10.5</v>
      </c>
      <c r="J167" s="9">
        <v>5.0999999999999996</v>
      </c>
      <c r="K167" s="6" t="s">
        <v>18</v>
      </c>
      <c r="L167" s="6" t="s">
        <v>18</v>
      </c>
      <c r="M167" s="6" t="s">
        <v>722</v>
      </c>
      <c r="N167" s="6" t="s">
        <v>272</v>
      </c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>
      <c r="A168" s="6" t="s">
        <v>704</v>
      </c>
      <c r="B168" s="6" t="s">
        <v>14</v>
      </c>
      <c r="C168" s="7">
        <v>3079</v>
      </c>
      <c r="D168" s="6" t="s">
        <v>723</v>
      </c>
      <c r="E168" s="6" t="s">
        <v>724</v>
      </c>
      <c r="F168" s="6" t="s">
        <v>725</v>
      </c>
      <c r="G168" s="8">
        <v>10.9</v>
      </c>
      <c r="H168" s="8">
        <f>G168+(2.512*LOG(0.7854*I168*J168))</f>
        <v>13.204808401517154</v>
      </c>
      <c r="I168" s="9">
        <v>8.1</v>
      </c>
      <c r="J168" s="9">
        <v>1.3</v>
      </c>
      <c r="K168" s="6" t="s">
        <v>18</v>
      </c>
      <c r="L168" s="6" t="s">
        <v>18</v>
      </c>
      <c r="M168" s="6" t="s">
        <v>175</v>
      </c>
      <c r="N168" s="6" t="s">
        <v>726</v>
      </c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>
      <c r="A169" s="6" t="s">
        <v>704</v>
      </c>
      <c r="B169" s="6" t="s">
        <v>14</v>
      </c>
      <c r="C169" s="7">
        <v>3077</v>
      </c>
      <c r="D169" s="6" t="s">
        <v>827</v>
      </c>
      <c r="E169" s="6" t="s">
        <v>727</v>
      </c>
      <c r="F169" s="6" t="s">
        <v>728</v>
      </c>
      <c r="G169" s="8">
        <v>9.9</v>
      </c>
      <c r="H169" s="8">
        <f>G169+(2.512*LOG(0.7854*I169*J169))</f>
        <v>13.12337855144435</v>
      </c>
      <c r="I169" s="9">
        <v>5.2</v>
      </c>
      <c r="J169" s="9">
        <v>4.7</v>
      </c>
      <c r="K169" s="6" t="s">
        <v>18</v>
      </c>
      <c r="L169" s="6" t="s">
        <v>18</v>
      </c>
      <c r="M169" s="6" t="s">
        <v>722</v>
      </c>
      <c r="N169" s="6" t="s">
        <v>272</v>
      </c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>
      <c r="A170" s="6" t="s">
        <v>704</v>
      </c>
      <c r="B170" s="6" t="s">
        <v>14</v>
      </c>
      <c r="C170" s="7">
        <v>3184</v>
      </c>
      <c r="D170" s="6" t="s">
        <v>729</v>
      </c>
      <c r="E170" s="6" t="s">
        <v>730</v>
      </c>
      <c r="F170" s="6" t="s">
        <v>731</v>
      </c>
      <c r="G170" s="8">
        <v>9.8000000000000007</v>
      </c>
      <c r="H170" s="8">
        <f>G170+(2.512*LOG(0.7854*I170*J170))</f>
        <v>13.932582156872773</v>
      </c>
      <c r="I170" s="9">
        <v>7.6</v>
      </c>
      <c r="J170" s="9">
        <v>7.4</v>
      </c>
      <c r="K170" s="6" t="s">
        <v>18</v>
      </c>
      <c r="L170" s="6" t="s">
        <v>18</v>
      </c>
      <c r="M170" s="6" t="s">
        <v>175</v>
      </c>
      <c r="N170" s="6" t="s">
        <v>353</v>
      </c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>
      <c r="A171" s="6" t="s">
        <v>704</v>
      </c>
      <c r="B171" s="6" t="s">
        <v>14</v>
      </c>
      <c r="C171" s="7">
        <v>3556</v>
      </c>
      <c r="D171" s="6" t="s">
        <v>732</v>
      </c>
      <c r="E171" s="6" t="s">
        <v>733</v>
      </c>
      <c r="F171" s="6" t="s">
        <v>734</v>
      </c>
      <c r="G171" s="8">
        <v>10</v>
      </c>
      <c r="H171" s="8">
        <f>G171+(2.512*LOG(0.7854*I171*J171))</f>
        <v>13.039019081802607</v>
      </c>
      <c r="I171" s="9">
        <v>8.6</v>
      </c>
      <c r="J171" s="9">
        <v>2.4</v>
      </c>
      <c r="K171" s="6" t="s">
        <v>18</v>
      </c>
      <c r="L171" s="6" t="s">
        <v>18</v>
      </c>
      <c r="M171" s="6" t="s">
        <v>175</v>
      </c>
      <c r="N171" s="6" t="s">
        <v>323</v>
      </c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>
      <c r="A172" s="6" t="s">
        <v>704</v>
      </c>
      <c r="B172" s="6" t="s">
        <v>45</v>
      </c>
      <c r="C172" s="7">
        <v>3587</v>
      </c>
      <c r="D172" s="6" t="s">
        <v>735</v>
      </c>
      <c r="E172" s="6" t="s">
        <v>736</v>
      </c>
      <c r="F172" s="6" t="s">
        <v>737</v>
      </c>
      <c r="G172" s="8">
        <v>11</v>
      </c>
      <c r="H172" s="8">
        <f>G172+(2.512*LOG(0.7854*I172*J172))</f>
        <v>13.362974682993112</v>
      </c>
      <c r="I172" s="9">
        <v>3.4</v>
      </c>
      <c r="J172" s="9">
        <v>3.2666666666666702</v>
      </c>
      <c r="K172" s="6" t="s">
        <v>18</v>
      </c>
      <c r="L172" s="8">
        <v>14</v>
      </c>
      <c r="M172" s="6" t="s">
        <v>482</v>
      </c>
      <c r="N172" s="6" t="s">
        <v>738</v>
      </c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>
      <c r="A173" s="6" t="s">
        <v>704</v>
      </c>
      <c r="B173" s="6" t="s">
        <v>14</v>
      </c>
      <c r="C173" s="7">
        <v>3631</v>
      </c>
      <c r="D173" s="6" t="s">
        <v>739</v>
      </c>
      <c r="E173" s="6" t="s">
        <v>740</v>
      </c>
      <c r="F173" s="6" t="s">
        <v>741</v>
      </c>
      <c r="G173" s="8">
        <v>10.4</v>
      </c>
      <c r="H173" s="8">
        <f>G173+(2.512*LOG(0.7854*I173*J173))</f>
        <v>13.603558972278766</v>
      </c>
      <c r="I173" s="9">
        <v>5</v>
      </c>
      <c r="J173" s="9">
        <v>4.8</v>
      </c>
      <c r="K173" s="6" t="s">
        <v>18</v>
      </c>
      <c r="L173" s="6" t="s">
        <v>18</v>
      </c>
      <c r="M173" s="6" t="s">
        <v>330</v>
      </c>
      <c r="N173" s="6" t="s">
        <v>320</v>
      </c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>
      <c r="A174" s="6" t="s">
        <v>704</v>
      </c>
      <c r="B174" s="6" t="s">
        <v>14</v>
      </c>
      <c r="C174" s="7">
        <v>3675</v>
      </c>
      <c r="D174" s="6" t="s">
        <v>742</v>
      </c>
      <c r="E174" s="6" t="s">
        <v>743</v>
      </c>
      <c r="F174" s="6" t="s">
        <v>744</v>
      </c>
      <c r="G174" s="8">
        <v>10.199999999999999</v>
      </c>
      <c r="H174" s="8">
        <f>G174+(2.512*LOG(0.7854*I174*J174))</f>
        <v>13.324388139046249</v>
      </c>
      <c r="I174" s="9">
        <v>6.2</v>
      </c>
      <c r="J174" s="9">
        <v>3.6</v>
      </c>
      <c r="K174" s="6" t="s">
        <v>18</v>
      </c>
      <c r="L174" s="6" t="s">
        <v>18</v>
      </c>
      <c r="M174" s="6" t="s">
        <v>43</v>
      </c>
      <c r="N174" s="6" t="s">
        <v>606</v>
      </c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>
      <c r="A175" s="6" t="s">
        <v>704</v>
      </c>
      <c r="B175" s="6" t="s">
        <v>14</v>
      </c>
      <c r="C175" s="7">
        <v>3718</v>
      </c>
      <c r="D175" s="6" t="s">
        <v>745</v>
      </c>
      <c r="E175" s="6" t="s">
        <v>746</v>
      </c>
      <c r="F175" s="6" t="s">
        <v>747</v>
      </c>
      <c r="G175" s="8">
        <v>10.8</v>
      </c>
      <c r="H175" s="8">
        <f>G175+(2.512*LOG(0.7854*I175*J175))</f>
        <v>14.198667657695001</v>
      </c>
      <c r="I175" s="9">
        <v>8.1999999999999993</v>
      </c>
      <c r="J175" s="9">
        <v>3.5</v>
      </c>
      <c r="K175" s="6" t="s">
        <v>18</v>
      </c>
      <c r="L175" s="6" t="s">
        <v>18</v>
      </c>
      <c r="M175" s="6" t="s">
        <v>748</v>
      </c>
      <c r="N175" s="6" t="s">
        <v>749</v>
      </c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>
      <c r="A176" s="6" t="s">
        <v>704</v>
      </c>
      <c r="B176" s="6" t="s">
        <v>14</v>
      </c>
      <c r="C176" s="7">
        <v>3726</v>
      </c>
      <c r="D176" s="6" t="s">
        <v>750</v>
      </c>
      <c r="E176" s="6" t="s">
        <v>751</v>
      </c>
      <c r="F176" s="6" t="s">
        <v>752</v>
      </c>
      <c r="G176" s="8">
        <v>10.4</v>
      </c>
      <c r="H176" s="8">
        <f>G176+(2.512*LOG(0.7854*I176*J176))</f>
        <v>13.630497322142901</v>
      </c>
      <c r="I176" s="9">
        <v>6</v>
      </c>
      <c r="J176" s="9">
        <v>4.0999999999999996</v>
      </c>
      <c r="K176" s="6" t="s">
        <v>18</v>
      </c>
      <c r="L176" s="6" t="s">
        <v>18</v>
      </c>
      <c r="M176" s="6" t="s">
        <v>324</v>
      </c>
      <c r="N176" s="6" t="s">
        <v>329</v>
      </c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>
      <c r="A177" s="6" t="s">
        <v>704</v>
      </c>
      <c r="B177" s="6" t="s">
        <v>14</v>
      </c>
      <c r="C177" s="7">
        <v>3877</v>
      </c>
      <c r="D177" s="6" t="s">
        <v>753</v>
      </c>
      <c r="E177" s="6" t="s">
        <v>754</v>
      </c>
      <c r="F177" s="6" t="s">
        <v>755</v>
      </c>
      <c r="G177" s="8">
        <v>11</v>
      </c>
      <c r="H177" s="8">
        <f>G177+(2.512*LOG(0.7854*I177*J177))</f>
        <v>12.754752607608026</v>
      </c>
      <c r="I177" s="9">
        <v>5.3</v>
      </c>
      <c r="J177" s="9">
        <v>1.2</v>
      </c>
      <c r="K177" s="6" t="s">
        <v>18</v>
      </c>
      <c r="L177" s="6" t="s">
        <v>18</v>
      </c>
      <c r="M177" s="6" t="s">
        <v>330</v>
      </c>
      <c r="N177" s="6" t="s">
        <v>756</v>
      </c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>
      <c r="A178" s="6" t="s">
        <v>704</v>
      </c>
      <c r="B178" s="6" t="s">
        <v>14</v>
      </c>
      <c r="C178" s="7">
        <v>3893</v>
      </c>
      <c r="D178" s="6" t="s">
        <v>757</v>
      </c>
      <c r="E178" s="6" t="s">
        <v>758</v>
      </c>
      <c r="F178" s="6" t="s">
        <v>759</v>
      </c>
      <c r="G178" s="8">
        <v>10.5</v>
      </c>
      <c r="H178" s="8">
        <f>G178+(2.512*LOG(0.7854*I178*J178))</f>
        <v>12.832428806882429</v>
      </c>
      <c r="I178" s="9">
        <v>4.5</v>
      </c>
      <c r="J178" s="9">
        <v>2.4</v>
      </c>
      <c r="K178" s="6" t="s">
        <v>18</v>
      </c>
      <c r="L178" s="6" t="s">
        <v>18</v>
      </c>
      <c r="M178" s="6" t="s">
        <v>175</v>
      </c>
      <c r="N178" s="6" t="s">
        <v>329</v>
      </c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>
      <c r="A179" s="6" t="s">
        <v>704</v>
      </c>
      <c r="B179" s="6" t="s">
        <v>14</v>
      </c>
      <c r="C179" s="7">
        <v>3896</v>
      </c>
      <c r="D179" s="6" t="s">
        <v>760</v>
      </c>
      <c r="E179" s="6" t="s">
        <v>761</v>
      </c>
      <c r="F179" s="6" t="s">
        <v>762</v>
      </c>
      <c r="G179" s="8">
        <v>12.9</v>
      </c>
      <c r="H179" s="8">
        <f>G179+(2.512*LOG(0.7854*I179*J179))</f>
        <v>13.078809575847083</v>
      </c>
      <c r="I179" s="9">
        <v>1.5</v>
      </c>
      <c r="J179" s="9">
        <v>1</v>
      </c>
      <c r="K179" s="6" t="s">
        <v>18</v>
      </c>
      <c r="L179" s="6" t="s">
        <v>18</v>
      </c>
      <c r="M179" s="6" t="s">
        <v>150</v>
      </c>
      <c r="N179" s="6" t="s">
        <v>508</v>
      </c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>
      <c r="A180" s="6" t="s">
        <v>704</v>
      </c>
      <c r="B180" s="6" t="s">
        <v>14</v>
      </c>
      <c r="C180" s="7">
        <v>3917</v>
      </c>
      <c r="D180" s="6" t="s">
        <v>763</v>
      </c>
      <c r="E180" s="6" t="s">
        <v>764</v>
      </c>
      <c r="F180" s="6" t="s">
        <v>765</v>
      </c>
      <c r="G180" s="8">
        <v>11.8</v>
      </c>
      <c r="H180" s="8">
        <f>G180+(2.512*LOG(0.7854*I180*J180))</f>
        <v>13.396259409108753</v>
      </c>
      <c r="I180" s="9">
        <v>5</v>
      </c>
      <c r="J180" s="9">
        <v>1.1000000000000001</v>
      </c>
      <c r="K180" s="6" t="s">
        <v>18</v>
      </c>
      <c r="L180" s="6" t="s">
        <v>18</v>
      </c>
      <c r="M180" s="6" t="s">
        <v>330</v>
      </c>
      <c r="N180" s="6" t="s">
        <v>766</v>
      </c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>
      <c r="A181" s="6" t="s">
        <v>704</v>
      </c>
      <c r="B181" s="6" t="s">
        <v>14</v>
      </c>
      <c r="C181" s="7">
        <v>3938</v>
      </c>
      <c r="D181" s="6" t="s">
        <v>767</v>
      </c>
      <c r="E181" s="6" t="s">
        <v>768</v>
      </c>
      <c r="F181" s="6" t="s">
        <v>769</v>
      </c>
      <c r="G181" s="8">
        <v>10.4</v>
      </c>
      <c r="H181" s="8">
        <f>G181+(2.512*LOG(0.7854*I181*J181))</f>
        <v>13.669697266349306</v>
      </c>
      <c r="I181" s="9">
        <v>5.0999999999999996</v>
      </c>
      <c r="J181" s="9">
        <v>5</v>
      </c>
      <c r="K181" s="6" t="s">
        <v>18</v>
      </c>
      <c r="L181" s="6" t="s">
        <v>18</v>
      </c>
      <c r="M181" s="6" t="s">
        <v>330</v>
      </c>
      <c r="N181" s="6" t="s">
        <v>329</v>
      </c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>
      <c r="A182" s="15" t="s">
        <v>704</v>
      </c>
      <c r="B182" s="15" t="s">
        <v>14</v>
      </c>
      <c r="C182" s="15">
        <v>3945</v>
      </c>
      <c r="D182" s="15" t="s">
        <v>815</v>
      </c>
      <c r="E182" s="15" t="s">
        <v>816</v>
      </c>
      <c r="F182" s="18" t="s">
        <v>249</v>
      </c>
      <c r="G182" s="16">
        <v>10.9</v>
      </c>
      <c r="H182" s="8">
        <f>G182+(2.512*LOG(0.7854*I182*J182))</f>
        <v>14.227194645226263</v>
      </c>
      <c r="I182" s="17">
        <v>6.4</v>
      </c>
      <c r="J182" s="17">
        <v>4.2</v>
      </c>
      <c r="K182" s="15" t="s">
        <v>18</v>
      </c>
      <c r="L182" s="16" t="s">
        <v>18</v>
      </c>
      <c r="M182" s="15" t="s">
        <v>817</v>
      </c>
      <c r="N182" s="7" t="s">
        <v>362</v>
      </c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>
      <c r="A183" s="6" t="s">
        <v>704</v>
      </c>
      <c r="B183" s="6" t="s">
        <v>14</v>
      </c>
      <c r="C183" s="7">
        <v>3953</v>
      </c>
      <c r="D183" s="6" t="s">
        <v>770</v>
      </c>
      <c r="E183" s="6" t="s">
        <v>771</v>
      </c>
      <c r="F183" s="6" t="s">
        <v>772</v>
      </c>
      <c r="G183" s="8">
        <v>10.1</v>
      </c>
      <c r="H183" s="8">
        <f>G183+(2.512*LOG(0.7854*I183*J183))</f>
        <v>13.341089130958622</v>
      </c>
      <c r="I183" s="9">
        <v>6.9</v>
      </c>
      <c r="J183" s="9">
        <v>3.6</v>
      </c>
      <c r="K183" s="6" t="s">
        <v>18</v>
      </c>
      <c r="L183" s="6" t="s">
        <v>18</v>
      </c>
      <c r="M183" s="6" t="s">
        <v>57</v>
      </c>
      <c r="N183" s="6" t="s">
        <v>329</v>
      </c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>
      <c r="A184" s="6" t="s">
        <v>704</v>
      </c>
      <c r="B184" s="6" t="s">
        <v>14</v>
      </c>
      <c r="C184" s="7">
        <v>3992</v>
      </c>
      <c r="D184" s="6" t="s">
        <v>773</v>
      </c>
      <c r="E184" s="6" t="s">
        <v>774</v>
      </c>
      <c r="F184" s="6" t="s">
        <v>775</v>
      </c>
      <c r="G184" s="8">
        <v>9.8000000000000007</v>
      </c>
      <c r="H184" s="8">
        <f>G184+(2.512*LOG(0.7854*I184*J184))</f>
        <v>13.350975350072465</v>
      </c>
      <c r="I184" s="9">
        <v>7.5</v>
      </c>
      <c r="J184" s="9">
        <v>4.4000000000000004</v>
      </c>
      <c r="K184" s="6" t="s">
        <v>18</v>
      </c>
      <c r="L184" s="6" t="s">
        <v>18</v>
      </c>
      <c r="M184" s="6" t="s">
        <v>57</v>
      </c>
      <c r="N184" s="6" t="s">
        <v>329</v>
      </c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>
      <c r="A185" s="6" t="s">
        <v>704</v>
      </c>
      <c r="B185" s="6" t="s">
        <v>14</v>
      </c>
      <c r="C185" s="7">
        <v>4605</v>
      </c>
      <c r="D185" s="6" t="s">
        <v>776</v>
      </c>
      <c r="E185" s="6" t="s">
        <v>777</v>
      </c>
      <c r="F185" s="6" t="s">
        <v>264</v>
      </c>
      <c r="G185" s="8">
        <v>10.9</v>
      </c>
      <c r="H185" s="8">
        <f>G185+(2.512*LOG(0.7854*I185*J185))</f>
        <v>13.414365227154693</v>
      </c>
      <c r="I185" s="9">
        <v>5.8</v>
      </c>
      <c r="J185" s="9">
        <v>2.2000000000000002</v>
      </c>
      <c r="K185" s="6" t="s">
        <v>18</v>
      </c>
      <c r="L185" s="6" t="s">
        <v>18</v>
      </c>
      <c r="M185" s="6" t="s">
        <v>778</v>
      </c>
      <c r="N185" s="6" t="s">
        <v>414</v>
      </c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>
      <c r="A186" s="6" t="s">
        <v>704</v>
      </c>
      <c r="B186" s="6" t="s">
        <v>14</v>
      </c>
      <c r="C186" s="7">
        <v>5457</v>
      </c>
      <c r="D186" s="6" t="s">
        <v>779</v>
      </c>
      <c r="E186" s="6" t="s">
        <v>780</v>
      </c>
      <c r="F186" s="6" t="s">
        <v>781</v>
      </c>
      <c r="G186" s="8">
        <v>7.9</v>
      </c>
      <c r="H186" s="8">
        <f>G186+(2.512*LOG(0.7854*I186*J186))</f>
        <v>14.937926147477606</v>
      </c>
      <c r="I186" s="9">
        <v>28.5</v>
      </c>
      <c r="J186" s="9">
        <v>28.3</v>
      </c>
      <c r="K186" s="6" t="s">
        <v>18</v>
      </c>
      <c r="L186" s="6" t="s">
        <v>18</v>
      </c>
      <c r="M186" s="6" t="s">
        <v>175</v>
      </c>
      <c r="N186" s="6" t="s">
        <v>361</v>
      </c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>
      <c r="A187" s="6" t="s">
        <v>782</v>
      </c>
      <c r="B187" s="6" t="s">
        <v>64</v>
      </c>
      <c r="C187" s="6" t="s">
        <v>783</v>
      </c>
      <c r="D187" s="6" t="s">
        <v>784</v>
      </c>
      <c r="E187" s="6" t="s">
        <v>785</v>
      </c>
      <c r="F187" s="6" t="s">
        <v>786</v>
      </c>
      <c r="G187" s="8">
        <v>8.1</v>
      </c>
      <c r="H187" s="8">
        <f>G187+(2.512*LOG(0.7854*I187*J187))</f>
        <v>14.372843031315053</v>
      </c>
      <c r="I187" s="9">
        <v>20</v>
      </c>
      <c r="J187" s="9">
        <v>20</v>
      </c>
      <c r="K187" s="7">
        <v>34</v>
      </c>
      <c r="L187" s="8">
        <v>5.91</v>
      </c>
      <c r="M187" s="6" t="s">
        <v>73</v>
      </c>
      <c r="N187" s="6" t="s">
        <v>787</v>
      </c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>
      <c r="A188" s="6" t="s">
        <v>782</v>
      </c>
      <c r="B188" s="6" t="s">
        <v>64</v>
      </c>
      <c r="C188" s="7">
        <v>6940</v>
      </c>
      <c r="D188" s="6" t="s">
        <v>788</v>
      </c>
      <c r="E188" s="6" t="s">
        <v>789</v>
      </c>
      <c r="F188" s="6" t="s">
        <v>790</v>
      </c>
      <c r="G188" s="8">
        <v>6.3</v>
      </c>
      <c r="H188" s="8">
        <f>G188+(2.512*LOG(0.7854*I188*J188))</f>
        <v>13.059718936667529</v>
      </c>
      <c r="I188" s="9">
        <v>25</v>
      </c>
      <c r="J188" s="9">
        <v>25</v>
      </c>
      <c r="K188" s="7">
        <v>170</v>
      </c>
      <c r="L188" s="8">
        <v>11</v>
      </c>
      <c r="M188" s="6" t="s">
        <v>106</v>
      </c>
      <c r="N188" s="6" t="s">
        <v>791</v>
      </c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</sheetData>
  <sortState ref="A2:N188">
    <sortCondition ref="A2:A188"/>
  </sortState>
  <printOptions horizontalCentered="1" gridLines="1"/>
  <pageMargins left="0.25" right="0.25" top="0.54569999999999996" bottom="0.54569999999999996" header="0.25" footer="0.25"/>
  <pageSetup scale="91" fitToHeight="0" pageOrder="overThenDown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StarLog</vt:lpstr>
      <vt:lpstr>StarLog!Print_Area</vt:lpstr>
      <vt:lpstr>StarLog!Print_Titles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E. Pensack</dc:creator>
  <cp:lastModifiedBy>Donald E Pensack</cp:lastModifiedBy>
  <cp:revision>2</cp:revision>
  <cp:lastPrinted>2018-02-19T23:10:18Z</cp:lastPrinted>
  <dcterms:created xsi:type="dcterms:W3CDTF">2000-09-04T19:07:55Z</dcterms:created>
  <dcterms:modified xsi:type="dcterms:W3CDTF">2018-03-09T22:43:44Z</dcterms:modified>
</cp:coreProperties>
</file>